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Log" sheetId="3" state="visible" r:id="rId3"/>
    <sheet xmlns:r="http://schemas.openxmlformats.org/officeDocument/2006/relationships" name="Mileage" sheetId="4" state="visible" r:id="rId4"/>
    <sheet xmlns:r="http://schemas.openxmlformats.org/officeDocument/2006/relationships" name="Li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&quot;$&quot;0.000"/>
  </numFmts>
  <fonts count="7">
    <font>
      <name val="Calibri"/>
      <family val="2"/>
      <color theme="1"/>
      <sz val="11"/>
      <scheme val="minor"/>
    </font>
    <font>
      <b val="1"/>
      <color rgb="001F3A5F"/>
      <sz val="16"/>
    </font>
    <font>
      <i val="1"/>
      <color rgb="005B6B7F"/>
      <sz val="10"/>
    </font>
    <font>
      <b val="1"/>
      <color rgb="001F3A5F"/>
    </font>
    <font>
      <b val="1"/>
      <color rgb="00FFFFFF"/>
    </font>
    <font>
      <b val="1"/>
    </font>
    <font>
      <i val="1"/>
      <color rgb="001F3A5F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BEA"/>
      </patternFill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3" borderId="0" pivotButton="0" quotePrefix="0" xfId="0"/>
    <xf numFmtId="0" fontId="4" fillId="2" borderId="1" applyAlignment="1" pivotButton="0" quotePrefix="0" xfId="0">
      <alignment horizontal="center" vertical="center" wrapText="1"/>
    </xf>
    <xf numFmtId="165" fontId="0" fillId="4" borderId="1" pivotButton="0" quotePrefix="0" xfId="0"/>
    <xf numFmtId="0" fontId="0" fillId="4" borderId="1" pivotButton="0" quotePrefix="0" xfId="0"/>
    <xf numFmtId="165" fontId="0" fillId="0" borderId="0" pivotButton="0" quotePrefix="0" xfId="0"/>
    <xf numFmtId="0" fontId="6" fillId="0" borderId="0" pivotButton="0" quotePrefix="0" xfId="0"/>
    <xf numFmtId="164" fontId="0" fillId="3" borderId="1" pivotButton="0" quotePrefix="0" xfId="0"/>
    <xf numFmtId="0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166" fontId="0" fillId="4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Free Rental Income &amp; Expense Template</t>
        </is>
      </c>
    </row>
    <row r="2">
      <c r="A2" s="2" t="inlineStr">
        <is>
          <t>1 property · 1 tax year · Excel + Google Sheets · from landlord-numbers.pages.dev</t>
        </is>
      </c>
    </row>
    <row r="4">
      <c r="A4" s="3" t="inlineStr">
        <is>
          <t>HOW TO USE</t>
        </is>
      </c>
    </row>
    <row r="5">
      <c r="A5" t="inlineStr">
        <is>
          <t>1. Delete the 5 example rows on the Log tab (or overwrite them).</t>
        </is>
      </c>
    </row>
    <row r="6">
      <c r="A6" t="inlineStr">
        <is>
          <t>2. Every time money moves, add a row: date, category (dropdown), amount (always positive), who, and a note/receipt reference.</t>
        </is>
      </c>
    </row>
    <row r="7">
      <c r="A7" t="inlineStr">
        <is>
          <t>3. Log business miles on the Mileage tab. Enter the IRS standard mileage rate(s) for your tax year.</t>
        </is>
      </c>
    </row>
    <row r="8">
      <c r="A8" t="inlineStr">
        <is>
          <t>4. Set the tax year on the Summary tab. Income and expenses are totaled by IRS Schedule E line.</t>
        </is>
      </c>
    </row>
    <row r="9">
      <c r="A9" t="inlineStr"/>
    </row>
    <row r="10">
      <c r="A10" s="3" t="inlineStr">
        <is>
          <t>GOOD TO KNOW</t>
        </is>
      </c>
    </row>
    <row r="11">
      <c r="A11" t="inlineStr">
        <is>
          <t>• Mortgage principal, improvements and security deposits you plan to return are tracked but kept OUT of the Schedule E totals.</t>
        </is>
      </c>
    </row>
    <row r="12">
      <c r="A12" t="inlineStr">
        <is>
          <t>• Improvements (new roof, HVAC, remodel) are depreciated, not deducted at once. Depreciation (line 18) is not calculated in this free template.</t>
        </is>
      </c>
    </row>
    <row r="13">
      <c r="A13" t="inlineStr">
        <is>
          <t>• Sources: IRS Schedule E (Form 1040) instructions and Pub 527 (Residential Rental Property).</t>
        </is>
      </c>
    </row>
    <row r="14">
      <c r="A14" t="inlineStr"/>
    </row>
    <row r="15">
      <c r="A15" s="3" t="inlineStr">
        <is>
          <t>WANT MORE?</t>
        </is>
      </c>
    </row>
    <row r="16">
      <c r="A16" t="inlineStr">
        <is>
          <t>The Rental Property Tracker ($19) adds up to 10 properties, a rent ledger, leases, IRS mileage rates by trip date,</t>
        </is>
      </c>
    </row>
    <row r="17">
      <c r="A17" t="inlineStr">
        <is>
          <t>27.5-year depreciation and improvements, and a full Schedule E summary: landlord-numbers.pages.dev/rental-property-tracker/</t>
        </is>
      </c>
    </row>
    <row r="18">
      <c r="A18" t="inlineStr"/>
    </row>
    <row r="19">
      <c r="A19" t="inlineStr">
        <is>
          <t>Not tax advice. Review your return with a qualified tax professional.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2" customWidth="1" min="2" max="2"/>
    <col width="16" customWidth="1" min="3" max="3"/>
  </cols>
  <sheetData>
    <row r="1">
      <c r="A1" s="1" t="inlineStr">
        <is>
          <t>Schedule E summary (one property)</t>
        </is>
      </c>
    </row>
    <row r="2">
      <c r="A2" s="2" t="inlineStr">
        <is>
          <t>Totals for the tax year below, by Schedule E line. Copy these to your return or give them to your preparer.</t>
        </is>
      </c>
    </row>
    <row r="4">
      <c r="A4" s="4" t="inlineStr">
        <is>
          <t>Tax year</t>
        </is>
      </c>
      <c r="B4" s="5" t="n">
        <v>2026</v>
      </c>
    </row>
    <row r="6" ht="32" customHeight="1">
      <c r="A6" s="6" t="inlineStr">
        <is>
          <t>Category</t>
        </is>
      </c>
      <c r="B6" s="6" t="inlineStr">
        <is>
          <t>Sch. E line</t>
        </is>
      </c>
      <c r="C6" s="6" t="inlineStr">
        <is>
          <t>Total</t>
        </is>
      </c>
    </row>
    <row r="7">
      <c r="A7" t="inlineStr">
        <is>
          <t>Rent</t>
        </is>
      </c>
      <c r="B7" t="inlineStr">
        <is>
          <t>3</t>
        </is>
      </c>
      <c r="C7" s="7">
        <f>SUMIFS(Log!$C$5:$C$504,Log!$B$5:$B$504,A7,Log!$A$5:$A$504,"&gt;="&amp;DATE($B$4,1,1),Log!$A$5:$A$504,"&lt;="&amp;DATE($B$4,12,31))</f>
        <v/>
      </c>
    </row>
    <row r="8">
      <c r="A8" t="inlineStr">
        <is>
          <t>Other rental income (fees, kept deposits)</t>
        </is>
      </c>
      <c r="B8" t="inlineStr">
        <is>
          <t>3</t>
        </is>
      </c>
      <c r="C8" s="7">
        <f>SUMIFS(Log!$C$5:$C$504,Log!$B$5:$B$504,A8,Log!$A$5:$A$504,"&gt;="&amp;DATE($B$4,1,1),Log!$A$5:$A$504,"&lt;="&amp;DATE($B$4,12,31))</f>
        <v/>
      </c>
    </row>
    <row r="9">
      <c r="A9" t="inlineStr">
        <is>
          <t>Advertising</t>
        </is>
      </c>
      <c r="B9" t="inlineStr">
        <is>
          <t>5</t>
        </is>
      </c>
      <c r="C9" s="7">
        <f>SUMIFS(Log!$C$5:$C$504,Log!$B$5:$B$504,A9,Log!$A$5:$A$504,"&gt;="&amp;DATE($B$4,1,1),Log!$A$5:$A$504,"&lt;="&amp;DATE($B$4,12,31))</f>
        <v/>
      </c>
    </row>
    <row r="10">
      <c r="A10" t="inlineStr">
        <is>
          <t>Auto &amp; travel (incl. mileage)</t>
        </is>
      </c>
      <c r="B10" t="inlineStr">
        <is>
          <t>6</t>
        </is>
      </c>
      <c r="C10" s="7">
        <f>SUMIFS(Log!$C$5:$C$504,Log!$B$5:$B$504,A10,Log!$A$5:$A$504,"&gt;="&amp;DATE($B$4,1,1),Log!$A$5:$A$504,"&lt;="&amp;DATE($B$4,12,31))+SUMIFS(Mileage!$F$11:$F$210,Mileage!$A$11:$A$210,"&gt;="&amp;DATE($B$4,1,1),Mileage!$A$11:$A$210,"&lt;="&amp;DATE($B$4,12,31))</f>
        <v/>
      </c>
    </row>
    <row r="11">
      <c r="A11" t="inlineStr">
        <is>
          <t>Cleaning &amp; maintenance</t>
        </is>
      </c>
      <c r="B11" t="inlineStr">
        <is>
          <t>7</t>
        </is>
      </c>
      <c r="C11" s="7">
        <f>SUMIFS(Log!$C$5:$C$504,Log!$B$5:$B$504,A11,Log!$A$5:$A$504,"&gt;="&amp;DATE($B$4,1,1),Log!$A$5:$A$504,"&lt;="&amp;DATE($B$4,12,31))</f>
        <v/>
      </c>
    </row>
    <row r="12">
      <c r="A12" t="inlineStr">
        <is>
          <t>Commissions</t>
        </is>
      </c>
      <c r="B12" t="inlineStr">
        <is>
          <t>8</t>
        </is>
      </c>
      <c r="C12" s="7">
        <f>SUMIFS(Log!$C$5:$C$504,Log!$B$5:$B$504,A12,Log!$A$5:$A$504,"&gt;="&amp;DATE($B$4,1,1),Log!$A$5:$A$504,"&lt;="&amp;DATE($B$4,12,31))</f>
        <v/>
      </c>
    </row>
    <row r="13">
      <c r="A13" t="inlineStr">
        <is>
          <t>Insurance</t>
        </is>
      </c>
      <c r="B13" t="inlineStr">
        <is>
          <t>9</t>
        </is>
      </c>
      <c r="C13" s="7">
        <f>SUMIFS(Log!$C$5:$C$504,Log!$B$5:$B$504,A13,Log!$A$5:$A$504,"&gt;="&amp;DATE($B$4,1,1),Log!$A$5:$A$504,"&lt;="&amp;DATE($B$4,12,31))</f>
        <v/>
      </c>
    </row>
    <row r="14">
      <c r="A14" t="inlineStr">
        <is>
          <t>Legal &amp; professional fees</t>
        </is>
      </c>
      <c r="B14" t="inlineStr">
        <is>
          <t>10</t>
        </is>
      </c>
      <c r="C14" s="7">
        <f>SUMIFS(Log!$C$5:$C$504,Log!$B$5:$B$504,A14,Log!$A$5:$A$504,"&gt;="&amp;DATE($B$4,1,1),Log!$A$5:$A$504,"&lt;="&amp;DATE($B$4,12,31))</f>
        <v/>
      </c>
    </row>
    <row r="15">
      <c r="A15" t="inlineStr">
        <is>
          <t>Management fees</t>
        </is>
      </c>
      <c r="B15" t="inlineStr">
        <is>
          <t>11</t>
        </is>
      </c>
      <c r="C15" s="7">
        <f>SUMIFS(Log!$C$5:$C$504,Log!$B$5:$B$504,A15,Log!$A$5:$A$504,"&gt;="&amp;DATE($B$4,1,1),Log!$A$5:$A$504,"&lt;="&amp;DATE($B$4,12,31))</f>
        <v/>
      </c>
    </row>
    <row r="16">
      <c r="A16" t="inlineStr">
        <is>
          <t>Mortgage interest (Form 1098)</t>
        </is>
      </c>
      <c r="B16" t="inlineStr">
        <is>
          <t>12</t>
        </is>
      </c>
      <c r="C16" s="7">
        <f>SUMIFS(Log!$C$5:$C$504,Log!$B$5:$B$504,A16,Log!$A$5:$A$504,"&gt;="&amp;DATE($B$4,1,1),Log!$A$5:$A$504,"&lt;="&amp;DATE($B$4,12,31))</f>
        <v/>
      </c>
    </row>
    <row r="17">
      <c r="A17" t="inlineStr">
        <is>
          <t>Other interest</t>
        </is>
      </c>
      <c r="B17" t="inlineStr">
        <is>
          <t>13</t>
        </is>
      </c>
      <c r="C17" s="7">
        <f>SUMIFS(Log!$C$5:$C$504,Log!$B$5:$B$504,A17,Log!$A$5:$A$504,"&gt;="&amp;DATE($B$4,1,1),Log!$A$5:$A$504,"&lt;="&amp;DATE($B$4,12,31))</f>
        <v/>
      </c>
    </row>
    <row r="18">
      <c r="A18" t="inlineStr">
        <is>
          <t>Repairs</t>
        </is>
      </c>
      <c r="B18" t="inlineStr">
        <is>
          <t>14</t>
        </is>
      </c>
      <c r="C18" s="7">
        <f>SUMIFS(Log!$C$5:$C$504,Log!$B$5:$B$504,A18,Log!$A$5:$A$504,"&gt;="&amp;DATE($B$4,1,1),Log!$A$5:$A$504,"&lt;="&amp;DATE($B$4,12,31))</f>
        <v/>
      </c>
    </row>
    <row r="19">
      <c r="A19" t="inlineStr">
        <is>
          <t>Supplies</t>
        </is>
      </c>
      <c r="B19" t="inlineStr">
        <is>
          <t>15</t>
        </is>
      </c>
      <c r="C19" s="7">
        <f>SUMIFS(Log!$C$5:$C$504,Log!$B$5:$B$504,A19,Log!$A$5:$A$504,"&gt;="&amp;DATE($B$4,1,1),Log!$A$5:$A$504,"&lt;="&amp;DATE($B$4,12,31))</f>
        <v/>
      </c>
    </row>
    <row r="20">
      <c r="A20" t="inlineStr">
        <is>
          <t>Property taxes</t>
        </is>
      </c>
      <c r="B20" t="inlineStr">
        <is>
          <t>16</t>
        </is>
      </c>
      <c r="C20" s="7">
        <f>SUMIFS(Log!$C$5:$C$504,Log!$B$5:$B$504,A20,Log!$A$5:$A$504,"&gt;="&amp;DATE($B$4,1,1),Log!$A$5:$A$504,"&lt;="&amp;DATE($B$4,12,31))</f>
        <v/>
      </c>
    </row>
    <row r="21">
      <c r="A21" t="inlineStr">
        <is>
          <t>Utilities</t>
        </is>
      </c>
      <c r="B21" t="inlineStr">
        <is>
          <t>17</t>
        </is>
      </c>
      <c r="C21" s="7">
        <f>SUMIFS(Log!$C$5:$C$504,Log!$B$5:$B$504,A21,Log!$A$5:$A$504,"&gt;="&amp;DATE($B$4,1,1),Log!$A$5:$A$504,"&lt;="&amp;DATE($B$4,12,31))</f>
        <v/>
      </c>
    </row>
    <row r="22">
      <c r="A22" t="inlineStr">
        <is>
          <t>Other expenses (HOA, bank fees, etc.)</t>
        </is>
      </c>
      <c r="B22" t="inlineStr">
        <is>
          <t>19</t>
        </is>
      </c>
      <c r="C22" s="7">
        <f>SUMIFS(Log!$C$5:$C$504,Log!$B$5:$B$504,A22,Log!$A$5:$A$504,"&gt;="&amp;DATE($B$4,1,1),Log!$A$5:$A$504,"&lt;="&amp;DATE($B$4,12,31))</f>
        <v/>
      </c>
    </row>
    <row r="23">
      <c r="C23" s="8" t="n"/>
    </row>
    <row r="24">
      <c r="A24" s="4" t="inlineStr">
        <is>
          <t>Total rental income (line 3)</t>
        </is>
      </c>
      <c r="C24" s="7">
        <f>C7+C8</f>
        <v/>
      </c>
    </row>
    <row r="25">
      <c r="A25" s="4" t="inlineStr">
        <is>
          <t>Total expenses before depreciation</t>
        </is>
      </c>
      <c r="C25" s="7">
        <f>SUM(C9:C22)</f>
        <v/>
      </c>
    </row>
    <row r="26">
      <c r="A26" s="4" t="inlineStr">
        <is>
          <t>Depreciation (line 18): not calculated here</t>
        </is>
      </c>
      <c r="C26" s="7" t="inlineStr">
        <is>
          <t>see Pub 946</t>
        </is>
      </c>
    </row>
    <row r="27">
      <c r="A27" s="4" t="inlineStr">
        <is>
          <t>Net before depreciation</t>
        </is>
      </c>
      <c r="C27" s="7">
        <f>C24-C25</f>
        <v/>
      </c>
    </row>
    <row r="29">
      <c r="A29" s="4" t="inlineStr">
        <is>
          <t>Tracked but excluded from Schedule E (this year):</t>
        </is>
      </c>
    </row>
    <row r="30">
      <c r="A30" t="inlineStr">
        <is>
          <t>NOT DEDUCTIBLE: mortgage principal</t>
        </is>
      </c>
      <c r="C30" s="9">
        <f>SUMIFS(Log!$C$5:$C$504,Log!$B$5:$B$504,A30,Log!$A$5:$A$504,"&gt;="&amp;DATE($B$4,1,1),Log!$A$5:$A$504,"&lt;="&amp;DATE($B$4,12,31))</f>
        <v/>
      </c>
    </row>
    <row r="31">
      <c r="A31" t="inlineStr">
        <is>
          <t>NOT DEDUCTIBLE NOW: improvement (depreciate)</t>
        </is>
      </c>
      <c r="C31" s="9">
        <f>SUMIFS(Log!$C$5:$C$504,Log!$B$5:$B$504,A31,Log!$A$5:$A$504,"&gt;="&amp;DATE($B$4,1,1),Log!$A$5:$A$504,"&lt;="&amp;DATE($B$4,12,31))</f>
        <v/>
      </c>
    </row>
    <row r="32">
      <c r="A32" t="inlineStr">
        <is>
          <t>Security deposit received (to be returned)</t>
        </is>
      </c>
      <c r="C32" s="9">
        <f>SUMIFS(Log!$C$5:$C$504,Log!$B$5:$B$504,A32,Log!$A$5:$A$504,"&gt;="&amp;DATE($B$4,1,1),Log!$A$5:$A$504,"&lt;="&amp;DATE($B$4,12,31))</f>
        <v/>
      </c>
    </row>
    <row r="33">
      <c r="A33" t="inlineStr">
        <is>
          <t>Security deposit returned</t>
        </is>
      </c>
      <c r="C33" s="9">
        <f>SUMIFS(Log!$C$5:$C$504,Log!$B$5:$B$504,A33,Log!$A$5:$A$504,"&gt;="&amp;DATE($B$4,1,1),Log!$A$5:$A$504,"&lt;="&amp;DATE($B$4,12,31))</f>
        <v/>
      </c>
    </row>
    <row r="35">
      <c r="A35" t="inlineStr">
        <is>
          <t>Rows with a missing date/amount or unknown category:</t>
        </is>
      </c>
      <c r="C35">
        <f>SUMPRODUCT((Log!$B$5:$B$504&lt;&gt;"")*((Log!$A$5:$A$504="")+(Log!$C$5:$C$504="")+(Log!$G$5:$G$504="Unknown")&gt;0))</f>
        <v/>
      </c>
    </row>
    <row r="37">
      <c r="A37" s="10" t="inlineStr">
        <is>
          <t>Need depreciation, more properties or a rent ledger? See the Rental Property Tracker: landlord-numbers.pages.dev/rental-property-tracker/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4" customWidth="1" min="2" max="2"/>
    <col width="13" customWidth="1" min="3" max="3"/>
    <col width="26" customWidth="1" min="4" max="4"/>
    <col width="36" customWidth="1" min="5" max="5"/>
    <col width="15" customWidth="1" min="6" max="6"/>
    <col width="11" customWidth="1" min="7" max="7"/>
  </cols>
  <sheetData>
    <row r="1">
      <c r="A1" s="1" t="inlineStr">
        <is>
          <t>Income &amp; expense log</t>
        </is>
      </c>
    </row>
    <row r="2">
      <c r="A2" s="2" t="inlineStr">
        <is>
          <t>Yellow = your entries. Amounts are always positive; the category decides income vs. expense.</t>
        </is>
      </c>
    </row>
    <row r="4" ht="32" customHeight="1">
      <c r="A4" s="6" t="inlineStr">
        <is>
          <t>Date</t>
        </is>
      </c>
      <c r="B4" s="6" t="inlineStr">
        <is>
          <t>Category</t>
        </is>
      </c>
      <c r="C4" s="6" t="inlineStr">
        <is>
          <t>Amount</t>
        </is>
      </c>
      <c r="D4" s="6" t="inlineStr">
        <is>
          <t>Paid to / received from</t>
        </is>
      </c>
      <c r="E4" s="6" t="inlineStr">
        <is>
          <t>Notes / receipt #</t>
        </is>
      </c>
      <c r="F4" s="6" t="inlineStr">
        <is>
          <t>Schedule E line</t>
        </is>
      </c>
      <c r="G4" s="6" t="inlineStr">
        <is>
          <t>Type</t>
        </is>
      </c>
    </row>
    <row r="5">
      <c r="A5" s="11" t="n">
        <v>46023</v>
      </c>
      <c r="B5" s="12" t="inlineStr">
        <is>
          <t>Rent</t>
        </is>
      </c>
      <c r="C5" s="13" t="n">
        <v>1500</v>
      </c>
      <c r="D5" s="12" t="inlineStr">
        <is>
          <t>Tenant</t>
        </is>
      </c>
      <c r="E5" s="12" t="inlineStr">
        <is>
          <t>Example – delete</t>
        </is>
      </c>
      <c r="F5" s="8">
        <f>IF(B5="","",IFERROR(INDEX(Lists!$B$2:$B$21,MATCH(B5,Lists!$A$2:$A$21,0)),"?"))</f>
        <v/>
      </c>
      <c r="G5" s="8">
        <f>IF(B5="","",IFERROR(INDEX(Lists!$C$2:$C$21,MATCH(B5,Lists!$A$2:$A$21,0)),"Unknown"))</f>
        <v/>
      </c>
    </row>
    <row r="6">
      <c r="A6" s="11" t="n">
        <v>46027</v>
      </c>
      <c r="B6" s="12" t="inlineStr">
        <is>
          <t>Mortgage interest (Form 1098)</t>
        </is>
      </c>
      <c r="C6" s="13" t="n">
        <v>820</v>
      </c>
      <c r="D6" s="12" t="inlineStr">
        <is>
          <t>Bank</t>
        </is>
      </c>
      <c r="E6" s="12" t="inlineStr">
        <is>
          <t>Example – interest part of payment</t>
        </is>
      </c>
      <c r="F6" s="8">
        <f>IF(B6="","",IFERROR(INDEX(Lists!$B$2:$B$21,MATCH(B6,Lists!$A$2:$A$21,0)),"?"))</f>
        <v/>
      </c>
      <c r="G6" s="8">
        <f>IF(B6="","",IFERROR(INDEX(Lists!$C$2:$C$21,MATCH(B6,Lists!$A$2:$A$21,0)),"Unknown"))</f>
        <v/>
      </c>
    </row>
    <row r="7">
      <c r="A7" s="11" t="n">
        <v>46027</v>
      </c>
      <c r="B7" s="12" t="inlineStr">
        <is>
          <t>NOT DEDUCTIBLE: mortgage principal</t>
        </is>
      </c>
      <c r="C7" s="13" t="n">
        <v>310</v>
      </c>
      <c r="D7" s="12" t="inlineStr">
        <is>
          <t>Bank</t>
        </is>
      </c>
      <c r="E7" s="12" t="inlineStr">
        <is>
          <t>Example – principal part</t>
        </is>
      </c>
      <c r="F7" s="8">
        <f>IF(B7="","",IFERROR(INDEX(Lists!$B$2:$B$21,MATCH(B7,Lists!$A$2:$A$21,0)),"?"))</f>
        <v/>
      </c>
      <c r="G7" s="8">
        <f>IF(B7="","",IFERROR(INDEX(Lists!$C$2:$C$21,MATCH(B7,Lists!$A$2:$A$21,0)),"Unknown"))</f>
        <v/>
      </c>
    </row>
    <row r="8">
      <c r="A8" s="11" t="n">
        <v>46065</v>
      </c>
      <c r="B8" s="12" t="inlineStr">
        <is>
          <t>Repairs</t>
        </is>
      </c>
      <c r="C8" s="13" t="n">
        <v>185</v>
      </c>
      <c r="D8" s="12" t="inlineStr">
        <is>
          <t>Plumber</t>
        </is>
      </c>
      <c r="E8" s="12" t="inlineStr">
        <is>
          <t>Example – fixed leak, receipt #1043</t>
        </is>
      </c>
      <c r="F8" s="8">
        <f>IF(B8="","",IFERROR(INDEX(Lists!$B$2:$B$21,MATCH(B8,Lists!$A$2:$A$21,0)),"?"))</f>
        <v/>
      </c>
      <c r="G8" s="8">
        <f>IF(B8="","",IFERROR(INDEX(Lists!$C$2:$C$21,MATCH(B8,Lists!$A$2:$A$21,0)),"Unknown"))</f>
        <v/>
      </c>
    </row>
    <row r="9">
      <c r="A9" s="11" t="n">
        <v>46082</v>
      </c>
      <c r="B9" s="12" t="inlineStr">
        <is>
          <t>Insurance</t>
        </is>
      </c>
      <c r="C9" s="13" t="n">
        <v>1260</v>
      </c>
      <c r="D9" s="12" t="inlineStr">
        <is>
          <t>Insurer</t>
        </is>
      </c>
      <c r="E9" s="12" t="inlineStr">
        <is>
          <t>Example – annual landlord policy</t>
        </is>
      </c>
      <c r="F9" s="8">
        <f>IF(B9="","",IFERROR(INDEX(Lists!$B$2:$B$21,MATCH(B9,Lists!$A$2:$A$21,0)),"?"))</f>
        <v/>
      </c>
      <c r="G9" s="8">
        <f>IF(B9="","",IFERROR(INDEX(Lists!$C$2:$C$21,MATCH(B9,Lists!$A$2:$A$21,0)),"Unknown"))</f>
        <v/>
      </c>
    </row>
    <row r="10">
      <c r="A10" s="11" t="n"/>
      <c r="B10" s="12" t="n"/>
      <c r="C10" s="13" t="n"/>
      <c r="D10" s="12" t="n"/>
      <c r="E10" s="12" t="n"/>
      <c r="F10" s="8">
        <f>IF(B10="","",IFERROR(INDEX(Lists!$B$2:$B$21,MATCH(B10,Lists!$A$2:$A$21,0)),"?"))</f>
        <v/>
      </c>
      <c r="G10" s="8">
        <f>IF(B10="","",IFERROR(INDEX(Lists!$C$2:$C$21,MATCH(B10,Lists!$A$2:$A$21,0)),"Unknown"))</f>
        <v/>
      </c>
    </row>
    <row r="11">
      <c r="A11" s="11" t="n"/>
      <c r="B11" s="12" t="n"/>
      <c r="C11" s="13" t="n"/>
      <c r="D11" s="12" t="n"/>
      <c r="E11" s="12" t="n"/>
      <c r="F11" s="8">
        <f>IF(B11="","",IFERROR(INDEX(Lists!$B$2:$B$21,MATCH(B11,Lists!$A$2:$A$21,0)),"?"))</f>
        <v/>
      </c>
      <c r="G11" s="8">
        <f>IF(B11="","",IFERROR(INDEX(Lists!$C$2:$C$21,MATCH(B11,Lists!$A$2:$A$21,0)),"Unknown"))</f>
        <v/>
      </c>
    </row>
    <row r="12">
      <c r="A12" s="11" t="n"/>
      <c r="B12" s="12" t="n"/>
      <c r="C12" s="13" t="n"/>
      <c r="D12" s="12" t="n"/>
      <c r="E12" s="12" t="n"/>
      <c r="F12" s="8">
        <f>IF(B12="","",IFERROR(INDEX(Lists!$B$2:$B$21,MATCH(B12,Lists!$A$2:$A$21,0)),"?"))</f>
        <v/>
      </c>
      <c r="G12" s="8">
        <f>IF(B12="","",IFERROR(INDEX(Lists!$C$2:$C$21,MATCH(B12,Lists!$A$2:$A$21,0)),"Unknown"))</f>
        <v/>
      </c>
    </row>
    <row r="13">
      <c r="A13" s="11" t="n"/>
      <c r="B13" s="12" t="n"/>
      <c r="C13" s="13" t="n"/>
      <c r="D13" s="12" t="n"/>
      <c r="E13" s="12" t="n"/>
      <c r="F13" s="8">
        <f>IF(B13="","",IFERROR(INDEX(Lists!$B$2:$B$21,MATCH(B13,Lists!$A$2:$A$21,0)),"?"))</f>
        <v/>
      </c>
      <c r="G13" s="8">
        <f>IF(B13="","",IFERROR(INDEX(Lists!$C$2:$C$21,MATCH(B13,Lists!$A$2:$A$21,0)),"Unknown"))</f>
        <v/>
      </c>
    </row>
    <row r="14">
      <c r="A14" s="11" t="n"/>
      <c r="B14" s="12" t="n"/>
      <c r="C14" s="13" t="n"/>
      <c r="D14" s="12" t="n"/>
      <c r="E14" s="12" t="n"/>
      <c r="F14" s="8">
        <f>IF(B14="","",IFERROR(INDEX(Lists!$B$2:$B$21,MATCH(B14,Lists!$A$2:$A$21,0)),"?"))</f>
        <v/>
      </c>
      <c r="G14" s="8">
        <f>IF(B14="","",IFERROR(INDEX(Lists!$C$2:$C$21,MATCH(B14,Lists!$A$2:$A$21,0)),"Unknown"))</f>
        <v/>
      </c>
    </row>
    <row r="15">
      <c r="A15" s="11" t="n"/>
      <c r="B15" s="12" t="n"/>
      <c r="C15" s="13" t="n"/>
      <c r="D15" s="12" t="n"/>
      <c r="E15" s="12" t="n"/>
      <c r="F15" s="8">
        <f>IF(B15="","",IFERROR(INDEX(Lists!$B$2:$B$21,MATCH(B15,Lists!$A$2:$A$21,0)),"?"))</f>
        <v/>
      </c>
      <c r="G15" s="8">
        <f>IF(B15="","",IFERROR(INDEX(Lists!$C$2:$C$21,MATCH(B15,Lists!$A$2:$A$21,0)),"Unknown"))</f>
        <v/>
      </c>
    </row>
    <row r="16">
      <c r="A16" s="11" t="n"/>
      <c r="B16" s="12" t="n"/>
      <c r="C16" s="13" t="n"/>
      <c r="D16" s="12" t="n"/>
      <c r="E16" s="12" t="n"/>
      <c r="F16" s="8">
        <f>IF(B16="","",IFERROR(INDEX(Lists!$B$2:$B$21,MATCH(B16,Lists!$A$2:$A$21,0)),"?"))</f>
        <v/>
      </c>
      <c r="G16" s="8">
        <f>IF(B16="","",IFERROR(INDEX(Lists!$C$2:$C$21,MATCH(B16,Lists!$A$2:$A$21,0)),"Unknown"))</f>
        <v/>
      </c>
    </row>
    <row r="17">
      <c r="A17" s="11" t="n"/>
      <c r="B17" s="12" t="n"/>
      <c r="C17" s="13" t="n"/>
      <c r="D17" s="12" t="n"/>
      <c r="E17" s="12" t="n"/>
      <c r="F17" s="8">
        <f>IF(B17="","",IFERROR(INDEX(Lists!$B$2:$B$21,MATCH(B17,Lists!$A$2:$A$21,0)),"?"))</f>
        <v/>
      </c>
      <c r="G17" s="8">
        <f>IF(B17="","",IFERROR(INDEX(Lists!$C$2:$C$21,MATCH(B17,Lists!$A$2:$A$21,0)),"Unknown"))</f>
        <v/>
      </c>
    </row>
    <row r="18">
      <c r="A18" s="11" t="n"/>
      <c r="B18" s="12" t="n"/>
      <c r="C18" s="13" t="n"/>
      <c r="D18" s="12" t="n"/>
      <c r="E18" s="12" t="n"/>
      <c r="F18" s="8">
        <f>IF(B18="","",IFERROR(INDEX(Lists!$B$2:$B$21,MATCH(B18,Lists!$A$2:$A$21,0)),"?"))</f>
        <v/>
      </c>
      <c r="G18" s="8">
        <f>IF(B18="","",IFERROR(INDEX(Lists!$C$2:$C$21,MATCH(B18,Lists!$A$2:$A$21,0)),"Unknown"))</f>
        <v/>
      </c>
    </row>
    <row r="19">
      <c r="A19" s="11" t="n"/>
      <c r="B19" s="12" t="n"/>
      <c r="C19" s="13" t="n"/>
      <c r="D19" s="12" t="n"/>
      <c r="E19" s="12" t="n"/>
      <c r="F19" s="8">
        <f>IF(B19="","",IFERROR(INDEX(Lists!$B$2:$B$21,MATCH(B19,Lists!$A$2:$A$21,0)),"?"))</f>
        <v/>
      </c>
      <c r="G19" s="8">
        <f>IF(B19="","",IFERROR(INDEX(Lists!$C$2:$C$21,MATCH(B19,Lists!$A$2:$A$21,0)),"Unknown"))</f>
        <v/>
      </c>
    </row>
    <row r="20">
      <c r="A20" s="11" t="n"/>
      <c r="B20" s="12" t="n"/>
      <c r="C20" s="13" t="n"/>
      <c r="D20" s="12" t="n"/>
      <c r="E20" s="12" t="n"/>
      <c r="F20" s="8">
        <f>IF(B20="","",IFERROR(INDEX(Lists!$B$2:$B$21,MATCH(B20,Lists!$A$2:$A$21,0)),"?"))</f>
        <v/>
      </c>
      <c r="G20" s="8">
        <f>IF(B20="","",IFERROR(INDEX(Lists!$C$2:$C$21,MATCH(B20,Lists!$A$2:$A$21,0)),"Unknown"))</f>
        <v/>
      </c>
    </row>
    <row r="21">
      <c r="A21" s="11" t="n"/>
      <c r="B21" s="12" t="n"/>
      <c r="C21" s="13" t="n"/>
      <c r="D21" s="12" t="n"/>
      <c r="E21" s="12" t="n"/>
      <c r="F21" s="8">
        <f>IF(B21="","",IFERROR(INDEX(Lists!$B$2:$B$21,MATCH(B21,Lists!$A$2:$A$21,0)),"?"))</f>
        <v/>
      </c>
      <c r="G21" s="8">
        <f>IF(B21="","",IFERROR(INDEX(Lists!$C$2:$C$21,MATCH(B21,Lists!$A$2:$A$21,0)),"Unknown"))</f>
        <v/>
      </c>
    </row>
    <row r="22">
      <c r="A22" s="11" t="n"/>
      <c r="B22" s="12" t="n"/>
      <c r="C22" s="13" t="n"/>
      <c r="D22" s="12" t="n"/>
      <c r="E22" s="12" t="n"/>
      <c r="F22" s="8">
        <f>IF(B22="","",IFERROR(INDEX(Lists!$B$2:$B$21,MATCH(B22,Lists!$A$2:$A$21,0)),"?"))</f>
        <v/>
      </c>
      <c r="G22" s="8">
        <f>IF(B22="","",IFERROR(INDEX(Lists!$C$2:$C$21,MATCH(B22,Lists!$A$2:$A$21,0)),"Unknown"))</f>
        <v/>
      </c>
    </row>
    <row r="23">
      <c r="A23" s="11" t="n"/>
      <c r="B23" s="12" t="n"/>
      <c r="C23" s="13" t="n"/>
      <c r="D23" s="12" t="n"/>
      <c r="E23" s="12" t="n"/>
      <c r="F23" s="8">
        <f>IF(B23="","",IFERROR(INDEX(Lists!$B$2:$B$21,MATCH(B23,Lists!$A$2:$A$21,0)),"?"))</f>
        <v/>
      </c>
      <c r="G23" s="8">
        <f>IF(B23="","",IFERROR(INDEX(Lists!$C$2:$C$21,MATCH(B23,Lists!$A$2:$A$21,0)),"Unknown"))</f>
        <v/>
      </c>
    </row>
    <row r="24">
      <c r="A24" s="11" t="n"/>
      <c r="B24" s="12" t="n"/>
      <c r="C24" s="13" t="n"/>
      <c r="D24" s="12" t="n"/>
      <c r="E24" s="12" t="n"/>
      <c r="F24" s="8">
        <f>IF(B24="","",IFERROR(INDEX(Lists!$B$2:$B$21,MATCH(B24,Lists!$A$2:$A$21,0)),"?"))</f>
        <v/>
      </c>
      <c r="G24" s="8">
        <f>IF(B24="","",IFERROR(INDEX(Lists!$C$2:$C$21,MATCH(B24,Lists!$A$2:$A$21,0)),"Unknown"))</f>
        <v/>
      </c>
    </row>
    <row r="25">
      <c r="A25" s="11" t="n"/>
      <c r="B25" s="12" t="n"/>
      <c r="C25" s="13" t="n"/>
      <c r="D25" s="12" t="n"/>
      <c r="E25" s="12" t="n"/>
      <c r="F25" s="8">
        <f>IF(B25="","",IFERROR(INDEX(Lists!$B$2:$B$21,MATCH(B25,Lists!$A$2:$A$21,0)),"?"))</f>
        <v/>
      </c>
      <c r="G25" s="8">
        <f>IF(B25="","",IFERROR(INDEX(Lists!$C$2:$C$21,MATCH(B25,Lists!$A$2:$A$21,0)),"Unknown"))</f>
        <v/>
      </c>
    </row>
    <row r="26">
      <c r="A26" s="11" t="n"/>
      <c r="B26" s="12" t="n"/>
      <c r="C26" s="13" t="n"/>
      <c r="D26" s="12" t="n"/>
      <c r="E26" s="12" t="n"/>
      <c r="F26" s="8">
        <f>IF(B26="","",IFERROR(INDEX(Lists!$B$2:$B$21,MATCH(B26,Lists!$A$2:$A$21,0)),"?"))</f>
        <v/>
      </c>
      <c r="G26" s="8">
        <f>IF(B26="","",IFERROR(INDEX(Lists!$C$2:$C$21,MATCH(B26,Lists!$A$2:$A$21,0)),"Unknown"))</f>
        <v/>
      </c>
    </row>
    <row r="27">
      <c r="A27" s="11" t="n"/>
      <c r="B27" s="12" t="n"/>
      <c r="C27" s="13" t="n"/>
      <c r="D27" s="12" t="n"/>
      <c r="E27" s="12" t="n"/>
      <c r="F27" s="8">
        <f>IF(B27="","",IFERROR(INDEX(Lists!$B$2:$B$21,MATCH(B27,Lists!$A$2:$A$21,0)),"?"))</f>
        <v/>
      </c>
      <c r="G27" s="8">
        <f>IF(B27="","",IFERROR(INDEX(Lists!$C$2:$C$21,MATCH(B27,Lists!$A$2:$A$21,0)),"Unknown"))</f>
        <v/>
      </c>
    </row>
    <row r="28">
      <c r="A28" s="11" t="n"/>
      <c r="B28" s="12" t="n"/>
      <c r="C28" s="13" t="n"/>
      <c r="D28" s="12" t="n"/>
      <c r="E28" s="12" t="n"/>
      <c r="F28" s="8">
        <f>IF(B28="","",IFERROR(INDEX(Lists!$B$2:$B$21,MATCH(B28,Lists!$A$2:$A$21,0)),"?"))</f>
        <v/>
      </c>
      <c r="G28" s="8">
        <f>IF(B28="","",IFERROR(INDEX(Lists!$C$2:$C$21,MATCH(B28,Lists!$A$2:$A$21,0)),"Unknown"))</f>
        <v/>
      </c>
    </row>
    <row r="29">
      <c r="A29" s="11" t="n"/>
      <c r="B29" s="12" t="n"/>
      <c r="C29" s="13" t="n"/>
      <c r="D29" s="12" t="n"/>
      <c r="E29" s="12" t="n"/>
      <c r="F29" s="8">
        <f>IF(B29="","",IFERROR(INDEX(Lists!$B$2:$B$21,MATCH(B29,Lists!$A$2:$A$21,0)),"?"))</f>
        <v/>
      </c>
      <c r="G29" s="8">
        <f>IF(B29="","",IFERROR(INDEX(Lists!$C$2:$C$21,MATCH(B29,Lists!$A$2:$A$21,0)),"Unknown"))</f>
        <v/>
      </c>
    </row>
    <row r="30">
      <c r="A30" s="11" t="n"/>
      <c r="B30" s="12" t="n"/>
      <c r="C30" s="13" t="n"/>
      <c r="D30" s="12" t="n"/>
      <c r="E30" s="12" t="n"/>
      <c r="F30" s="8">
        <f>IF(B30="","",IFERROR(INDEX(Lists!$B$2:$B$21,MATCH(B30,Lists!$A$2:$A$21,0)),"?"))</f>
        <v/>
      </c>
      <c r="G30" s="8">
        <f>IF(B30="","",IFERROR(INDEX(Lists!$C$2:$C$21,MATCH(B30,Lists!$A$2:$A$21,0)),"Unknown"))</f>
        <v/>
      </c>
    </row>
    <row r="31">
      <c r="A31" s="11" t="n"/>
      <c r="B31" s="12" t="n"/>
      <c r="C31" s="13" t="n"/>
      <c r="D31" s="12" t="n"/>
      <c r="E31" s="12" t="n"/>
      <c r="F31" s="8">
        <f>IF(B31="","",IFERROR(INDEX(Lists!$B$2:$B$21,MATCH(B31,Lists!$A$2:$A$21,0)),"?"))</f>
        <v/>
      </c>
      <c r="G31" s="8">
        <f>IF(B31="","",IFERROR(INDEX(Lists!$C$2:$C$21,MATCH(B31,Lists!$A$2:$A$21,0)),"Unknown"))</f>
        <v/>
      </c>
    </row>
    <row r="32">
      <c r="A32" s="11" t="n"/>
      <c r="B32" s="12" t="n"/>
      <c r="C32" s="13" t="n"/>
      <c r="D32" s="12" t="n"/>
      <c r="E32" s="12" t="n"/>
      <c r="F32" s="8">
        <f>IF(B32="","",IFERROR(INDEX(Lists!$B$2:$B$21,MATCH(B32,Lists!$A$2:$A$21,0)),"?"))</f>
        <v/>
      </c>
      <c r="G32" s="8">
        <f>IF(B32="","",IFERROR(INDEX(Lists!$C$2:$C$21,MATCH(B32,Lists!$A$2:$A$21,0)),"Unknown"))</f>
        <v/>
      </c>
    </row>
    <row r="33">
      <c r="A33" s="11" t="n"/>
      <c r="B33" s="12" t="n"/>
      <c r="C33" s="13" t="n"/>
      <c r="D33" s="12" t="n"/>
      <c r="E33" s="12" t="n"/>
      <c r="F33" s="8">
        <f>IF(B33="","",IFERROR(INDEX(Lists!$B$2:$B$21,MATCH(B33,Lists!$A$2:$A$21,0)),"?"))</f>
        <v/>
      </c>
      <c r="G33" s="8">
        <f>IF(B33="","",IFERROR(INDEX(Lists!$C$2:$C$21,MATCH(B33,Lists!$A$2:$A$21,0)),"Unknown"))</f>
        <v/>
      </c>
    </row>
    <row r="34">
      <c r="A34" s="11" t="n"/>
      <c r="B34" s="12" t="n"/>
      <c r="C34" s="13" t="n"/>
      <c r="D34" s="12" t="n"/>
      <c r="E34" s="12" t="n"/>
      <c r="F34" s="8">
        <f>IF(B34="","",IFERROR(INDEX(Lists!$B$2:$B$21,MATCH(B34,Lists!$A$2:$A$21,0)),"?"))</f>
        <v/>
      </c>
      <c r="G34" s="8">
        <f>IF(B34="","",IFERROR(INDEX(Lists!$C$2:$C$21,MATCH(B34,Lists!$A$2:$A$21,0)),"Unknown"))</f>
        <v/>
      </c>
    </row>
    <row r="35">
      <c r="A35" s="11" t="n"/>
      <c r="B35" s="12" t="n"/>
      <c r="C35" s="13" t="n"/>
      <c r="D35" s="12" t="n"/>
      <c r="E35" s="12" t="n"/>
      <c r="F35" s="8">
        <f>IF(B35="","",IFERROR(INDEX(Lists!$B$2:$B$21,MATCH(B35,Lists!$A$2:$A$21,0)),"?"))</f>
        <v/>
      </c>
      <c r="G35" s="8">
        <f>IF(B35="","",IFERROR(INDEX(Lists!$C$2:$C$21,MATCH(B35,Lists!$A$2:$A$21,0)),"Unknown"))</f>
        <v/>
      </c>
    </row>
    <row r="36">
      <c r="A36" s="11" t="n"/>
      <c r="B36" s="12" t="n"/>
      <c r="C36" s="13" t="n"/>
      <c r="D36" s="12" t="n"/>
      <c r="E36" s="12" t="n"/>
      <c r="F36" s="8">
        <f>IF(B36="","",IFERROR(INDEX(Lists!$B$2:$B$21,MATCH(B36,Lists!$A$2:$A$21,0)),"?"))</f>
        <v/>
      </c>
      <c r="G36" s="8">
        <f>IF(B36="","",IFERROR(INDEX(Lists!$C$2:$C$21,MATCH(B36,Lists!$A$2:$A$21,0)),"Unknown"))</f>
        <v/>
      </c>
    </row>
    <row r="37">
      <c r="A37" s="11" t="n"/>
      <c r="B37" s="12" t="n"/>
      <c r="C37" s="13" t="n"/>
      <c r="D37" s="12" t="n"/>
      <c r="E37" s="12" t="n"/>
      <c r="F37" s="8">
        <f>IF(B37="","",IFERROR(INDEX(Lists!$B$2:$B$21,MATCH(B37,Lists!$A$2:$A$21,0)),"?"))</f>
        <v/>
      </c>
      <c r="G37" s="8">
        <f>IF(B37="","",IFERROR(INDEX(Lists!$C$2:$C$21,MATCH(B37,Lists!$A$2:$A$21,0)),"Unknown"))</f>
        <v/>
      </c>
    </row>
    <row r="38">
      <c r="A38" s="11" t="n"/>
      <c r="B38" s="12" t="n"/>
      <c r="C38" s="13" t="n"/>
      <c r="D38" s="12" t="n"/>
      <c r="E38" s="12" t="n"/>
      <c r="F38" s="8">
        <f>IF(B38="","",IFERROR(INDEX(Lists!$B$2:$B$21,MATCH(B38,Lists!$A$2:$A$21,0)),"?"))</f>
        <v/>
      </c>
      <c r="G38" s="8">
        <f>IF(B38="","",IFERROR(INDEX(Lists!$C$2:$C$21,MATCH(B38,Lists!$A$2:$A$21,0)),"Unknown"))</f>
        <v/>
      </c>
    </row>
    <row r="39">
      <c r="A39" s="11" t="n"/>
      <c r="B39" s="12" t="n"/>
      <c r="C39" s="13" t="n"/>
      <c r="D39" s="12" t="n"/>
      <c r="E39" s="12" t="n"/>
      <c r="F39" s="8">
        <f>IF(B39="","",IFERROR(INDEX(Lists!$B$2:$B$21,MATCH(B39,Lists!$A$2:$A$21,0)),"?"))</f>
        <v/>
      </c>
      <c r="G39" s="8">
        <f>IF(B39="","",IFERROR(INDEX(Lists!$C$2:$C$21,MATCH(B39,Lists!$A$2:$A$21,0)),"Unknown"))</f>
        <v/>
      </c>
    </row>
    <row r="40">
      <c r="A40" s="11" t="n"/>
      <c r="B40" s="12" t="n"/>
      <c r="C40" s="13" t="n"/>
      <c r="D40" s="12" t="n"/>
      <c r="E40" s="12" t="n"/>
      <c r="F40" s="8">
        <f>IF(B40="","",IFERROR(INDEX(Lists!$B$2:$B$21,MATCH(B40,Lists!$A$2:$A$21,0)),"?"))</f>
        <v/>
      </c>
      <c r="G40" s="8">
        <f>IF(B40="","",IFERROR(INDEX(Lists!$C$2:$C$21,MATCH(B40,Lists!$A$2:$A$21,0)),"Unknown"))</f>
        <v/>
      </c>
    </row>
    <row r="41">
      <c r="A41" s="11" t="n"/>
      <c r="B41" s="12" t="n"/>
      <c r="C41" s="13" t="n"/>
      <c r="D41" s="12" t="n"/>
      <c r="E41" s="12" t="n"/>
      <c r="F41" s="8">
        <f>IF(B41="","",IFERROR(INDEX(Lists!$B$2:$B$21,MATCH(B41,Lists!$A$2:$A$21,0)),"?"))</f>
        <v/>
      </c>
      <c r="G41" s="8">
        <f>IF(B41="","",IFERROR(INDEX(Lists!$C$2:$C$21,MATCH(B41,Lists!$A$2:$A$21,0)),"Unknown"))</f>
        <v/>
      </c>
    </row>
    <row r="42">
      <c r="A42" s="11" t="n"/>
      <c r="B42" s="12" t="n"/>
      <c r="C42" s="13" t="n"/>
      <c r="D42" s="12" t="n"/>
      <c r="E42" s="12" t="n"/>
      <c r="F42" s="8">
        <f>IF(B42="","",IFERROR(INDEX(Lists!$B$2:$B$21,MATCH(B42,Lists!$A$2:$A$21,0)),"?"))</f>
        <v/>
      </c>
      <c r="G42" s="8">
        <f>IF(B42="","",IFERROR(INDEX(Lists!$C$2:$C$21,MATCH(B42,Lists!$A$2:$A$21,0)),"Unknown"))</f>
        <v/>
      </c>
    </row>
    <row r="43">
      <c r="A43" s="11" t="n"/>
      <c r="B43" s="12" t="n"/>
      <c r="C43" s="13" t="n"/>
      <c r="D43" s="12" t="n"/>
      <c r="E43" s="12" t="n"/>
      <c r="F43" s="8">
        <f>IF(B43="","",IFERROR(INDEX(Lists!$B$2:$B$21,MATCH(B43,Lists!$A$2:$A$21,0)),"?"))</f>
        <v/>
      </c>
      <c r="G43" s="8">
        <f>IF(B43="","",IFERROR(INDEX(Lists!$C$2:$C$21,MATCH(B43,Lists!$A$2:$A$21,0)),"Unknown"))</f>
        <v/>
      </c>
    </row>
    <row r="44">
      <c r="A44" s="11" t="n"/>
      <c r="B44" s="12" t="n"/>
      <c r="C44" s="13" t="n"/>
      <c r="D44" s="12" t="n"/>
      <c r="E44" s="12" t="n"/>
      <c r="F44" s="8">
        <f>IF(B44="","",IFERROR(INDEX(Lists!$B$2:$B$21,MATCH(B44,Lists!$A$2:$A$21,0)),"?"))</f>
        <v/>
      </c>
      <c r="G44" s="8">
        <f>IF(B44="","",IFERROR(INDEX(Lists!$C$2:$C$21,MATCH(B44,Lists!$A$2:$A$21,0)),"Unknown"))</f>
        <v/>
      </c>
    </row>
    <row r="45">
      <c r="A45" s="11" t="n"/>
      <c r="B45" s="12" t="n"/>
      <c r="C45" s="13" t="n"/>
      <c r="D45" s="12" t="n"/>
      <c r="E45" s="12" t="n"/>
      <c r="F45" s="8">
        <f>IF(B45="","",IFERROR(INDEX(Lists!$B$2:$B$21,MATCH(B45,Lists!$A$2:$A$21,0)),"?"))</f>
        <v/>
      </c>
      <c r="G45" s="8">
        <f>IF(B45="","",IFERROR(INDEX(Lists!$C$2:$C$21,MATCH(B45,Lists!$A$2:$A$21,0)),"Unknown"))</f>
        <v/>
      </c>
    </row>
    <row r="46">
      <c r="A46" s="11" t="n"/>
      <c r="B46" s="12" t="n"/>
      <c r="C46" s="13" t="n"/>
      <c r="D46" s="12" t="n"/>
      <c r="E46" s="12" t="n"/>
      <c r="F46" s="8">
        <f>IF(B46="","",IFERROR(INDEX(Lists!$B$2:$B$21,MATCH(B46,Lists!$A$2:$A$21,0)),"?"))</f>
        <v/>
      </c>
      <c r="G46" s="8">
        <f>IF(B46="","",IFERROR(INDEX(Lists!$C$2:$C$21,MATCH(B46,Lists!$A$2:$A$21,0)),"Unknown"))</f>
        <v/>
      </c>
    </row>
    <row r="47">
      <c r="A47" s="11" t="n"/>
      <c r="B47" s="12" t="n"/>
      <c r="C47" s="13" t="n"/>
      <c r="D47" s="12" t="n"/>
      <c r="E47" s="12" t="n"/>
      <c r="F47" s="8">
        <f>IF(B47="","",IFERROR(INDEX(Lists!$B$2:$B$21,MATCH(B47,Lists!$A$2:$A$21,0)),"?"))</f>
        <v/>
      </c>
      <c r="G47" s="8">
        <f>IF(B47="","",IFERROR(INDEX(Lists!$C$2:$C$21,MATCH(B47,Lists!$A$2:$A$21,0)),"Unknown"))</f>
        <v/>
      </c>
    </row>
    <row r="48">
      <c r="A48" s="11" t="n"/>
      <c r="B48" s="12" t="n"/>
      <c r="C48" s="13" t="n"/>
      <c r="D48" s="12" t="n"/>
      <c r="E48" s="12" t="n"/>
      <c r="F48" s="8">
        <f>IF(B48="","",IFERROR(INDEX(Lists!$B$2:$B$21,MATCH(B48,Lists!$A$2:$A$21,0)),"?"))</f>
        <v/>
      </c>
      <c r="G48" s="8">
        <f>IF(B48="","",IFERROR(INDEX(Lists!$C$2:$C$21,MATCH(B48,Lists!$A$2:$A$21,0)),"Unknown"))</f>
        <v/>
      </c>
    </row>
    <row r="49">
      <c r="A49" s="11" t="n"/>
      <c r="B49" s="12" t="n"/>
      <c r="C49" s="13" t="n"/>
      <c r="D49" s="12" t="n"/>
      <c r="E49" s="12" t="n"/>
      <c r="F49" s="8">
        <f>IF(B49="","",IFERROR(INDEX(Lists!$B$2:$B$21,MATCH(B49,Lists!$A$2:$A$21,0)),"?"))</f>
        <v/>
      </c>
      <c r="G49" s="8">
        <f>IF(B49="","",IFERROR(INDEX(Lists!$C$2:$C$21,MATCH(B49,Lists!$A$2:$A$21,0)),"Unknown"))</f>
        <v/>
      </c>
    </row>
    <row r="50">
      <c r="A50" s="11" t="n"/>
      <c r="B50" s="12" t="n"/>
      <c r="C50" s="13" t="n"/>
      <c r="D50" s="12" t="n"/>
      <c r="E50" s="12" t="n"/>
      <c r="F50" s="8">
        <f>IF(B50="","",IFERROR(INDEX(Lists!$B$2:$B$21,MATCH(B50,Lists!$A$2:$A$21,0)),"?"))</f>
        <v/>
      </c>
      <c r="G50" s="8">
        <f>IF(B50="","",IFERROR(INDEX(Lists!$C$2:$C$21,MATCH(B50,Lists!$A$2:$A$21,0)),"Unknown"))</f>
        <v/>
      </c>
    </row>
    <row r="51">
      <c r="A51" s="11" t="n"/>
      <c r="B51" s="12" t="n"/>
      <c r="C51" s="13" t="n"/>
      <c r="D51" s="12" t="n"/>
      <c r="E51" s="12" t="n"/>
      <c r="F51" s="8">
        <f>IF(B51="","",IFERROR(INDEX(Lists!$B$2:$B$21,MATCH(B51,Lists!$A$2:$A$21,0)),"?"))</f>
        <v/>
      </c>
      <c r="G51" s="8">
        <f>IF(B51="","",IFERROR(INDEX(Lists!$C$2:$C$21,MATCH(B51,Lists!$A$2:$A$21,0)),"Unknown"))</f>
        <v/>
      </c>
    </row>
    <row r="52">
      <c r="A52" s="11" t="n"/>
      <c r="B52" s="12" t="n"/>
      <c r="C52" s="13" t="n"/>
      <c r="D52" s="12" t="n"/>
      <c r="E52" s="12" t="n"/>
      <c r="F52" s="8">
        <f>IF(B52="","",IFERROR(INDEX(Lists!$B$2:$B$21,MATCH(B52,Lists!$A$2:$A$21,0)),"?"))</f>
        <v/>
      </c>
      <c r="G52" s="8">
        <f>IF(B52="","",IFERROR(INDEX(Lists!$C$2:$C$21,MATCH(B52,Lists!$A$2:$A$21,0)),"Unknown"))</f>
        <v/>
      </c>
    </row>
    <row r="53">
      <c r="A53" s="11" t="n"/>
      <c r="B53" s="12" t="n"/>
      <c r="C53" s="13" t="n"/>
      <c r="D53" s="12" t="n"/>
      <c r="E53" s="12" t="n"/>
      <c r="F53" s="8">
        <f>IF(B53="","",IFERROR(INDEX(Lists!$B$2:$B$21,MATCH(B53,Lists!$A$2:$A$21,0)),"?"))</f>
        <v/>
      </c>
      <c r="G53" s="8">
        <f>IF(B53="","",IFERROR(INDEX(Lists!$C$2:$C$21,MATCH(B53,Lists!$A$2:$A$21,0)),"Unknown"))</f>
        <v/>
      </c>
    </row>
    <row r="54">
      <c r="A54" s="11" t="n"/>
      <c r="B54" s="12" t="n"/>
      <c r="C54" s="13" t="n"/>
      <c r="D54" s="12" t="n"/>
      <c r="E54" s="12" t="n"/>
      <c r="F54" s="8">
        <f>IF(B54="","",IFERROR(INDEX(Lists!$B$2:$B$21,MATCH(B54,Lists!$A$2:$A$21,0)),"?"))</f>
        <v/>
      </c>
      <c r="G54" s="8">
        <f>IF(B54="","",IFERROR(INDEX(Lists!$C$2:$C$21,MATCH(B54,Lists!$A$2:$A$21,0)),"Unknown"))</f>
        <v/>
      </c>
    </row>
    <row r="55">
      <c r="A55" s="11" t="n"/>
      <c r="B55" s="12" t="n"/>
      <c r="C55" s="13" t="n"/>
      <c r="D55" s="12" t="n"/>
      <c r="E55" s="12" t="n"/>
      <c r="F55" s="8">
        <f>IF(B55="","",IFERROR(INDEX(Lists!$B$2:$B$21,MATCH(B55,Lists!$A$2:$A$21,0)),"?"))</f>
        <v/>
      </c>
      <c r="G55" s="8">
        <f>IF(B55="","",IFERROR(INDEX(Lists!$C$2:$C$21,MATCH(B55,Lists!$A$2:$A$21,0)),"Unknown"))</f>
        <v/>
      </c>
    </row>
    <row r="56">
      <c r="A56" s="11" t="n"/>
      <c r="B56" s="12" t="n"/>
      <c r="C56" s="13" t="n"/>
      <c r="D56" s="12" t="n"/>
      <c r="E56" s="12" t="n"/>
      <c r="F56" s="8">
        <f>IF(B56="","",IFERROR(INDEX(Lists!$B$2:$B$21,MATCH(B56,Lists!$A$2:$A$21,0)),"?"))</f>
        <v/>
      </c>
      <c r="G56" s="8">
        <f>IF(B56="","",IFERROR(INDEX(Lists!$C$2:$C$21,MATCH(B56,Lists!$A$2:$A$21,0)),"Unknown"))</f>
        <v/>
      </c>
    </row>
    <row r="57">
      <c r="A57" s="11" t="n"/>
      <c r="B57" s="12" t="n"/>
      <c r="C57" s="13" t="n"/>
      <c r="D57" s="12" t="n"/>
      <c r="E57" s="12" t="n"/>
      <c r="F57" s="8">
        <f>IF(B57="","",IFERROR(INDEX(Lists!$B$2:$B$21,MATCH(B57,Lists!$A$2:$A$21,0)),"?"))</f>
        <v/>
      </c>
      <c r="G57" s="8">
        <f>IF(B57="","",IFERROR(INDEX(Lists!$C$2:$C$21,MATCH(B57,Lists!$A$2:$A$21,0)),"Unknown"))</f>
        <v/>
      </c>
    </row>
    <row r="58">
      <c r="A58" s="11" t="n"/>
      <c r="B58" s="12" t="n"/>
      <c r="C58" s="13" t="n"/>
      <c r="D58" s="12" t="n"/>
      <c r="E58" s="12" t="n"/>
      <c r="F58" s="8">
        <f>IF(B58="","",IFERROR(INDEX(Lists!$B$2:$B$21,MATCH(B58,Lists!$A$2:$A$21,0)),"?"))</f>
        <v/>
      </c>
      <c r="G58" s="8">
        <f>IF(B58="","",IFERROR(INDEX(Lists!$C$2:$C$21,MATCH(B58,Lists!$A$2:$A$21,0)),"Unknown"))</f>
        <v/>
      </c>
    </row>
    <row r="59">
      <c r="A59" s="11" t="n"/>
      <c r="B59" s="12" t="n"/>
      <c r="C59" s="13" t="n"/>
      <c r="D59" s="12" t="n"/>
      <c r="E59" s="12" t="n"/>
      <c r="F59" s="8">
        <f>IF(B59="","",IFERROR(INDEX(Lists!$B$2:$B$21,MATCH(B59,Lists!$A$2:$A$21,0)),"?"))</f>
        <v/>
      </c>
      <c r="G59" s="8">
        <f>IF(B59="","",IFERROR(INDEX(Lists!$C$2:$C$21,MATCH(B59,Lists!$A$2:$A$21,0)),"Unknown"))</f>
        <v/>
      </c>
    </row>
    <row r="60">
      <c r="A60" s="11" t="n"/>
      <c r="B60" s="12" t="n"/>
      <c r="C60" s="13" t="n"/>
      <c r="D60" s="12" t="n"/>
      <c r="E60" s="12" t="n"/>
      <c r="F60" s="8">
        <f>IF(B60="","",IFERROR(INDEX(Lists!$B$2:$B$21,MATCH(B60,Lists!$A$2:$A$21,0)),"?"))</f>
        <v/>
      </c>
      <c r="G60" s="8">
        <f>IF(B60="","",IFERROR(INDEX(Lists!$C$2:$C$21,MATCH(B60,Lists!$A$2:$A$21,0)),"Unknown"))</f>
        <v/>
      </c>
    </row>
    <row r="61">
      <c r="A61" s="11" t="n"/>
      <c r="B61" s="12" t="n"/>
      <c r="C61" s="13" t="n"/>
      <c r="D61" s="12" t="n"/>
      <c r="E61" s="12" t="n"/>
      <c r="F61" s="8">
        <f>IF(B61="","",IFERROR(INDEX(Lists!$B$2:$B$21,MATCH(B61,Lists!$A$2:$A$21,0)),"?"))</f>
        <v/>
      </c>
      <c r="G61" s="8">
        <f>IF(B61="","",IFERROR(INDEX(Lists!$C$2:$C$21,MATCH(B61,Lists!$A$2:$A$21,0)),"Unknown"))</f>
        <v/>
      </c>
    </row>
    <row r="62">
      <c r="A62" s="11" t="n"/>
      <c r="B62" s="12" t="n"/>
      <c r="C62" s="13" t="n"/>
      <c r="D62" s="12" t="n"/>
      <c r="E62" s="12" t="n"/>
      <c r="F62" s="8">
        <f>IF(B62="","",IFERROR(INDEX(Lists!$B$2:$B$21,MATCH(B62,Lists!$A$2:$A$21,0)),"?"))</f>
        <v/>
      </c>
      <c r="G62" s="8">
        <f>IF(B62="","",IFERROR(INDEX(Lists!$C$2:$C$21,MATCH(B62,Lists!$A$2:$A$21,0)),"Unknown"))</f>
        <v/>
      </c>
    </row>
    <row r="63">
      <c r="A63" s="11" t="n"/>
      <c r="B63" s="12" t="n"/>
      <c r="C63" s="13" t="n"/>
      <c r="D63" s="12" t="n"/>
      <c r="E63" s="12" t="n"/>
      <c r="F63" s="8">
        <f>IF(B63="","",IFERROR(INDEX(Lists!$B$2:$B$21,MATCH(B63,Lists!$A$2:$A$21,0)),"?"))</f>
        <v/>
      </c>
      <c r="G63" s="8">
        <f>IF(B63="","",IFERROR(INDEX(Lists!$C$2:$C$21,MATCH(B63,Lists!$A$2:$A$21,0)),"Unknown"))</f>
        <v/>
      </c>
    </row>
    <row r="64">
      <c r="A64" s="11" t="n"/>
      <c r="B64" s="12" t="n"/>
      <c r="C64" s="13" t="n"/>
      <c r="D64" s="12" t="n"/>
      <c r="E64" s="12" t="n"/>
      <c r="F64" s="8">
        <f>IF(B64="","",IFERROR(INDEX(Lists!$B$2:$B$21,MATCH(B64,Lists!$A$2:$A$21,0)),"?"))</f>
        <v/>
      </c>
      <c r="G64" s="8">
        <f>IF(B64="","",IFERROR(INDEX(Lists!$C$2:$C$21,MATCH(B64,Lists!$A$2:$A$21,0)),"Unknown"))</f>
        <v/>
      </c>
    </row>
    <row r="65">
      <c r="A65" s="11" t="n"/>
      <c r="B65" s="12" t="n"/>
      <c r="C65" s="13" t="n"/>
      <c r="D65" s="12" t="n"/>
      <c r="E65" s="12" t="n"/>
      <c r="F65" s="8">
        <f>IF(B65="","",IFERROR(INDEX(Lists!$B$2:$B$21,MATCH(B65,Lists!$A$2:$A$21,0)),"?"))</f>
        <v/>
      </c>
      <c r="G65" s="8">
        <f>IF(B65="","",IFERROR(INDEX(Lists!$C$2:$C$21,MATCH(B65,Lists!$A$2:$A$21,0)),"Unknown"))</f>
        <v/>
      </c>
    </row>
    <row r="66">
      <c r="A66" s="11" t="n"/>
      <c r="B66" s="12" t="n"/>
      <c r="C66" s="13" t="n"/>
      <c r="D66" s="12" t="n"/>
      <c r="E66" s="12" t="n"/>
      <c r="F66" s="8">
        <f>IF(B66="","",IFERROR(INDEX(Lists!$B$2:$B$21,MATCH(B66,Lists!$A$2:$A$21,0)),"?"))</f>
        <v/>
      </c>
      <c r="G66" s="8">
        <f>IF(B66="","",IFERROR(INDEX(Lists!$C$2:$C$21,MATCH(B66,Lists!$A$2:$A$21,0)),"Unknown"))</f>
        <v/>
      </c>
    </row>
    <row r="67">
      <c r="A67" s="11" t="n"/>
      <c r="B67" s="12" t="n"/>
      <c r="C67" s="13" t="n"/>
      <c r="D67" s="12" t="n"/>
      <c r="E67" s="12" t="n"/>
      <c r="F67" s="8">
        <f>IF(B67="","",IFERROR(INDEX(Lists!$B$2:$B$21,MATCH(B67,Lists!$A$2:$A$21,0)),"?"))</f>
        <v/>
      </c>
      <c r="G67" s="8">
        <f>IF(B67="","",IFERROR(INDEX(Lists!$C$2:$C$21,MATCH(B67,Lists!$A$2:$A$21,0)),"Unknown"))</f>
        <v/>
      </c>
    </row>
    <row r="68">
      <c r="A68" s="11" t="n"/>
      <c r="B68" s="12" t="n"/>
      <c r="C68" s="13" t="n"/>
      <c r="D68" s="12" t="n"/>
      <c r="E68" s="12" t="n"/>
      <c r="F68" s="8">
        <f>IF(B68="","",IFERROR(INDEX(Lists!$B$2:$B$21,MATCH(B68,Lists!$A$2:$A$21,0)),"?"))</f>
        <v/>
      </c>
      <c r="G68" s="8">
        <f>IF(B68="","",IFERROR(INDEX(Lists!$C$2:$C$21,MATCH(B68,Lists!$A$2:$A$21,0)),"Unknown"))</f>
        <v/>
      </c>
    </row>
    <row r="69">
      <c r="A69" s="11" t="n"/>
      <c r="B69" s="12" t="n"/>
      <c r="C69" s="13" t="n"/>
      <c r="D69" s="12" t="n"/>
      <c r="E69" s="12" t="n"/>
      <c r="F69" s="8">
        <f>IF(B69="","",IFERROR(INDEX(Lists!$B$2:$B$21,MATCH(B69,Lists!$A$2:$A$21,0)),"?"))</f>
        <v/>
      </c>
      <c r="G69" s="8">
        <f>IF(B69="","",IFERROR(INDEX(Lists!$C$2:$C$21,MATCH(B69,Lists!$A$2:$A$21,0)),"Unknown"))</f>
        <v/>
      </c>
    </row>
    <row r="70">
      <c r="A70" s="11" t="n"/>
      <c r="B70" s="12" t="n"/>
      <c r="C70" s="13" t="n"/>
      <c r="D70" s="12" t="n"/>
      <c r="E70" s="12" t="n"/>
      <c r="F70" s="8">
        <f>IF(B70="","",IFERROR(INDEX(Lists!$B$2:$B$21,MATCH(B70,Lists!$A$2:$A$21,0)),"?"))</f>
        <v/>
      </c>
      <c r="G70" s="8">
        <f>IF(B70="","",IFERROR(INDEX(Lists!$C$2:$C$21,MATCH(B70,Lists!$A$2:$A$21,0)),"Unknown"))</f>
        <v/>
      </c>
    </row>
    <row r="71">
      <c r="A71" s="11" t="n"/>
      <c r="B71" s="12" t="n"/>
      <c r="C71" s="13" t="n"/>
      <c r="D71" s="12" t="n"/>
      <c r="E71" s="12" t="n"/>
      <c r="F71" s="8">
        <f>IF(B71="","",IFERROR(INDEX(Lists!$B$2:$B$21,MATCH(B71,Lists!$A$2:$A$21,0)),"?"))</f>
        <v/>
      </c>
      <c r="G71" s="8">
        <f>IF(B71="","",IFERROR(INDEX(Lists!$C$2:$C$21,MATCH(B71,Lists!$A$2:$A$21,0)),"Unknown"))</f>
        <v/>
      </c>
    </row>
    <row r="72">
      <c r="A72" s="11" t="n"/>
      <c r="B72" s="12" t="n"/>
      <c r="C72" s="13" t="n"/>
      <c r="D72" s="12" t="n"/>
      <c r="E72" s="12" t="n"/>
      <c r="F72" s="8">
        <f>IF(B72="","",IFERROR(INDEX(Lists!$B$2:$B$21,MATCH(B72,Lists!$A$2:$A$21,0)),"?"))</f>
        <v/>
      </c>
      <c r="G72" s="8">
        <f>IF(B72="","",IFERROR(INDEX(Lists!$C$2:$C$21,MATCH(B72,Lists!$A$2:$A$21,0)),"Unknown"))</f>
        <v/>
      </c>
    </row>
    <row r="73">
      <c r="A73" s="11" t="n"/>
      <c r="B73" s="12" t="n"/>
      <c r="C73" s="13" t="n"/>
      <c r="D73" s="12" t="n"/>
      <c r="E73" s="12" t="n"/>
      <c r="F73" s="8">
        <f>IF(B73="","",IFERROR(INDEX(Lists!$B$2:$B$21,MATCH(B73,Lists!$A$2:$A$21,0)),"?"))</f>
        <v/>
      </c>
      <c r="G73" s="8">
        <f>IF(B73="","",IFERROR(INDEX(Lists!$C$2:$C$21,MATCH(B73,Lists!$A$2:$A$21,0)),"Unknown"))</f>
        <v/>
      </c>
    </row>
    <row r="74">
      <c r="A74" s="11" t="n"/>
      <c r="B74" s="12" t="n"/>
      <c r="C74" s="13" t="n"/>
      <c r="D74" s="12" t="n"/>
      <c r="E74" s="12" t="n"/>
      <c r="F74" s="8">
        <f>IF(B74="","",IFERROR(INDEX(Lists!$B$2:$B$21,MATCH(B74,Lists!$A$2:$A$21,0)),"?"))</f>
        <v/>
      </c>
      <c r="G74" s="8">
        <f>IF(B74="","",IFERROR(INDEX(Lists!$C$2:$C$21,MATCH(B74,Lists!$A$2:$A$21,0)),"Unknown"))</f>
        <v/>
      </c>
    </row>
    <row r="75">
      <c r="A75" s="11" t="n"/>
      <c r="B75" s="12" t="n"/>
      <c r="C75" s="13" t="n"/>
      <c r="D75" s="12" t="n"/>
      <c r="E75" s="12" t="n"/>
      <c r="F75" s="8">
        <f>IF(B75="","",IFERROR(INDEX(Lists!$B$2:$B$21,MATCH(B75,Lists!$A$2:$A$21,0)),"?"))</f>
        <v/>
      </c>
      <c r="G75" s="8">
        <f>IF(B75="","",IFERROR(INDEX(Lists!$C$2:$C$21,MATCH(B75,Lists!$A$2:$A$21,0)),"Unknown"))</f>
        <v/>
      </c>
    </row>
    <row r="76">
      <c r="A76" s="11" t="n"/>
      <c r="B76" s="12" t="n"/>
      <c r="C76" s="13" t="n"/>
      <c r="D76" s="12" t="n"/>
      <c r="E76" s="12" t="n"/>
      <c r="F76" s="8">
        <f>IF(B76="","",IFERROR(INDEX(Lists!$B$2:$B$21,MATCH(B76,Lists!$A$2:$A$21,0)),"?"))</f>
        <v/>
      </c>
      <c r="G76" s="8">
        <f>IF(B76="","",IFERROR(INDEX(Lists!$C$2:$C$21,MATCH(B76,Lists!$A$2:$A$21,0)),"Unknown"))</f>
        <v/>
      </c>
    </row>
    <row r="77">
      <c r="A77" s="11" t="n"/>
      <c r="B77" s="12" t="n"/>
      <c r="C77" s="13" t="n"/>
      <c r="D77" s="12" t="n"/>
      <c r="E77" s="12" t="n"/>
      <c r="F77" s="8">
        <f>IF(B77="","",IFERROR(INDEX(Lists!$B$2:$B$21,MATCH(B77,Lists!$A$2:$A$21,0)),"?"))</f>
        <v/>
      </c>
      <c r="G77" s="8">
        <f>IF(B77="","",IFERROR(INDEX(Lists!$C$2:$C$21,MATCH(B77,Lists!$A$2:$A$21,0)),"Unknown"))</f>
        <v/>
      </c>
    </row>
    <row r="78">
      <c r="A78" s="11" t="n"/>
      <c r="B78" s="12" t="n"/>
      <c r="C78" s="13" t="n"/>
      <c r="D78" s="12" t="n"/>
      <c r="E78" s="12" t="n"/>
      <c r="F78" s="8">
        <f>IF(B78="","",IFERROR(INDEX(Lists!$B$2:$B$21,MATCH(B78,Lists!$A$2:$A$21,0)),"?"))</f>
        <v/>
      </c>
      <c r="G78" s="8">
        <f>IF(B78="","",IFERROR(INDEX(Lists!$C$2:$C$21,MATCH(B78,Lists!$A$2:$A$21,0)),"Unknown"))</f>
        <v/>
      </c>
    </row>
    <row r="79">
      <c r="A79" s="11" t="n"/>
      <c r="B79" s="12" t="n"/>
      <c r="C79" s="13" t="n"/>
      <c r="D79" s="12" t="n"/>
      <c r="E79" s="12" t="n"/>
      <c r="F79" s="8">
        <f>IF(B79="","",IFERROR(INDEX(Lists!$B$2:$B$21,MATCH(B79,Lists!$A$2:$A$21,0)),"?"))</f>
        <v/>
      </c>
      <c r="G79" s="8">
        <f>IF(B79="","",IFERROR(INDEX(Lists!$C$2:$C$21,MATCH(B79,Lists!$A$2:$A$21,0)),"Unknown"))</f>
        <v/>
      </c>
    </row>
    <row r="80">
      <c r="A80" s="11" t="n"/>
      <c r="B80" s="12" t="n"/>
      <c r="C80" s="13" t="n"/>
      <c r="D80" s="12" t="n"/>
      <c r="E80" s="12" t="n"/>
      <c r="F80" s="8">
        <f>IF(B80="","",IFERROR(INDEX(Lists!$B$2:$B$21,MATCH(B80,Lists!$A$2:$A$21,0)),"?"))</f>
        <v/>
      </c>
      <c r="G80" s="8">
        <f>IF(B80="","",IFERROR(INDEX(Lists!$C$2:$C$21,MATCH(B80,Lists!$A$2:$A$21,0)),"Unknown"))</f>
        <v/>
      </c>
    </row>
    <row r="81">
      <c r="A81" s="11" t="n"/>
      <c r="B81" s="12" t="n"/>
      <c r="C81" s="13" t="n"/>
      <c r="D81" s="12" t="n"/>
      <c r="E81" s="12" t="n"/>
      <c r="F81" s="8">
        <f>IF(B81="","",IFERROR(INDEX(Lists!$B$2:$B$21,MATCH(B81,Lists!$A$2:$A$21,0)),"?"))</f>
        <v/>
      </c>
      <c r="G81" s="8">
        <f>IF(B81="","",IFERROR(INDEX(Lists!$C$2:$C$21,MATCH(B81,Lists!$A$2:$A$21,0)),"Unknown"))</f>
        <v/>
      </c>
    </row>
    <row r="82">
      <c r="A82" s="11" t="n"/>
      <c r="B82" s="12" t="n"/>
      <c r="C82" s="13" t="n"/>
      <c r="D82" s="12" t="n"/>
      <c r="E82" s="12" t="n"/>
      <c r="F82" s="8">
        <f>IF(B82="","",IFERROR(INDEX(Lists!$B$2:$B$21,MATCH(B82,Lists!$A$2:$A$21,0)),"?"))</f>
        <v/>
      </c>
      <c r="G82" s="8">
        <f>IF(B82="","",IFERROR(INDEX(Lists!$C$2:$C$21,MATCH(B82,Lists!$A$2:$A$21,0)),"Unknown"))</f>
        <v/>
      </c>
    </row>
    <row r="83">
      <c r="A83" s="11" t="n"/>
      <c r="B83" s="12" t="n"/>
      <c r="C83" s="13" t="n"/>
      <c r="D83" s="12" t="n"/>
      <c r="E83" s="12" t="n"/>
      <c r="F83" s="8">
        <f>IF(B83="","",IFERROR(INDEX(Lists!$B$2:$B$21,MATCH(B83,Lists!$A$2:$A$21,0)),"?"))</f>
        <v/>
      </c>
      <c r="G83" s="8">
        <f>IF(B83="","",IFERROR(INDEX(Lists!$C$2:$C$21,MATCH(B83,Lists!$A$2:$A$21,0)),"Unknown"))</f>
        <v/>
      </c>
    </row>
    <row r="84">
      <c r="A84" s="11" t="n"/>
      <c r="B84" s="12" t="n"/>
      <c r="C84" s="13" t="n"/>
      <c r="D84" s="12" t="n"/>
      <c r="E84" s="12" t="n"/>
      <c r="F84" s="8">
        <f>IF(B84="","",IFERROR(INDEX(Lists!$B$2:$B$21,MATCH(B84,Lists!$A$2:$A$21,0)),"?"))</f>
        <v/>
      </c>
      <c r="G84" s="8">
        <f>IF(B84="","",IFERROR(INDEX(Lists!$C$2:$C$21,MATCH(B84,Lists!$A$2:$A$21,0)),"Unknown"))</f>
        <v/>
      </c>
    </row>
    <row r="85">
      <c r="A85" s="11" t="n"/>
      <c r="B85" s="12" t="n"/>
      <c r="C85" s="13" t="n"/>
      <c r="D85" s="12" t="n"/>
      <c r="E85" s="12" t="n"/>
      <c r="F85" s="8">
        <f>IF(B85="","",IFERROR(INDEX(Lists!$B$2:$B$21,MATCH(B85,Lists!$A$2:$A$21,0)),"?"))</f>
        <v/>
      </c>
      <c r="G85" s="8">
        <f>IF(B85="","",IFERROR(INDEX(Lists!$C$2:$C$21,MATCH(B85,Lists!$A$2:$A$21,0)),"Unknown"))</f>
        <v/>
      </c>
    </row>
    <row r="86">
      <c r="A86" s="11" t="n"/>
      <c r="B86" s="12" t="n"/>
      <c r="C86" s="13" t="n"/>
      <c r="D86" s="12" t="n"/>
      <c r="E86" s="12" t="n"/>
      <c r="F86" s="8">
        <f>IF(B86="","",IFERROR(INDEX(Lists!$B$2:$B$21,MATCH(B86,Lists!$A$2:$A$21,0)),"?"))</f>
        <v/>
      </c>
      <c r="G86" s="8">
        <f>IF(B86="","",IFERROR(INDEX(Lists!$C$2:$C$21,MATCH(B86,Lists!$A$2:$A$21,0)),"Unknown"))</f>
        <v/>
      </c>
    </row>
    <row r="87">
      <c r="A87" s="11" t="n"/>
      <c r="B87" s="12" t="n"/>
      <c r="C87" s="13" t="n"/>
      <c r="D87" s="12" t="n"/>
      <c r="E87" s="12" t="n"/>
      <c r="F87" s="8">
        <f>IF(B87="","",IFERROR(INDEX(Lists!$B$2:$B$21,MATCH(B87,Lists!$A$2:$A$21,0)),"?"))</f>
        <v/>
      </c>
      <c r="G87" s="8">
        <f>IF(B87="","",IFERROR(INDEX(Lists!$C$2:$C$21,MATCH(B87,Lists!$A$2:$A$21,0)),"Unknown"))</f>
        <v/>
      </c>
    </row>
    <row r="88">
      <c r="A88" s="11" t="n"/>
      <c r="B88" s="12" t="n"/>
      <c r="C88" s="13" t="n"/>
      <c r="D88" s="12" t="n"/>
      <c r="E88" s="12" t="n"/>
      <c r="F88" s="8">
        <f>IF(B88="","",IFERROR(INDEX(Lists!$B$2:$B$21,MATCH(B88,Lists!$A$2:$A$21,0)),"?"))</f>
        <v/>
      </c>
      <c r="G88" s="8">
        <f>IF(B88="","",IFERROR(INDEX(Lists!$C$2:$C$21,MATCH(B88,Lists!$A$2:$A$21,0)),"Unknown"))</f>
        <v/>
      </c>
    </row>
    <row r="89">
      <c r="A89" s="11" t="n"/>
      <c r="B89" s="12" t="n"/>
      <c r="C89" s="13" t="n"/>
      <c r="D89" s="12" t="n"/>
      <c r="E89" s="12" t="n"/>
      <c r="F89" s="8">
        <f>IF(B89="","",IFERROR(INDEX(Lists!$B$2:$B$21,MATCH(B89,Lists!$A$2:$A$21,0)),"?"))</f>
        <v/>
      </c>
      <c r="G89" s="8">
        <f>IF(B89="","",IFERROR(INDEX(Lists!$C$2:$C$21,MATCH(B89,Lists!$A$2:$A$21,0)),"Unknown"))</f>
        <v/>
      </c>
    </row>
    <row r="90">
      <c r="A90" s="11" t="n"/>
      <c r="B90" s="12" t="n"/>
      <c r="C90" s="13" t="n"/>
      <c r="D90" s="12" t="n"/>
      <c r="E90" s="12" t="n"/>
      <c r="F90" s="8">
        <f>IF(B90="","",IFERROR(INDEX(Lists!$B$2:$B$21,MATCH(B90,Lists!$A$2:$A$21,0)),"?"))</f>
        <v/>
      </c>
      <c r="G90" s="8">
        <f>IF(B90="","",IFERROR(INDEX(Lists!$C$2:$C$21,MATCH(B90,Lists!$A$2:$A$21,0)),"Unknown"))</f>
        <v/>
      </c>
    </row>
    <row r="91">
      <c r="A91" s="11" t="n"/>
      <c r="B91" s="12" t="n"/>
      <c r="C91" s="13" t="n"/>
      <c r="D91" s="12" t="n"/>
      <c r="E91" s="12" t="n"/>
      <c r="F91" s="8">
        <f>IF(B91="","",IFERROR(INDEX(Lists!$B$2:$B$21,MATCH(B91,Lists!$A$2:$A$21,0)),"?"))</f>
        <v/>
      </c>
      <c r="G91" s="8">
        <f>IF(B91="","",IFERROR(INDEX(Lists!$C$2:$C$21,MATCH(B91,Lists!$A$2:$A$21,0)),"Unknown"))</f>
        <v/>
      </c>
    </row>
    <row r="92">
      <c r="A92" s="11" t="n"/>
      <c r="B92" s="12" t="n"/>
      <c r="C92" s="13" t="n"/>
      <c r="D92" s="12" t="n"/>
      <c r="E92" s="12" t="n"/>
      <c r="F92" s="8">
        <f>IF(B92="","",IFERROR(INDEX(Lists!$B$2:$B$21,MATCH(B92,Lists!$A$2:$A$21,0)),"?"))</f>
        <v/>
      </c>
      <c r="G92" s="8">
        <f>IF(B92="","",IFERROR(INDEX(Lists!$C$2:$C$21,MATCH(B92,Lists!$A$2:$A$21,0)),"Unknown"))</f>
        <v/>
      </c>
    </row>
    <row r="93">
      <c r="A93" s="11" t="n"/>
      <c r="B93" s="12" t="n"/>
      <c r="C93" s="13" t="n"/>
      <c r="D93" s="12" t="n"/>
      <c r="E93" s="12" t="n"/>
      <c r="F93" s="8">
        <f>IF(B93="","",IFERROR(INDEX(Lists!$B$2:$B$21,MATCH(B93,Lists!$A$2:$A$21,0)),"?"))</f>
        <v/>
      </c>
      <c r="G93" s="8">
        <f>IF(B93="","",IFERROR(INDEX(Lists!$C$2:$C$21,MATCH(B93,Lists!$A$2:$A$21,0)),"Unknown"))</f>
        <v/>
      </c>
    </row>
    <row r="94">
      <c r="A94" s="11" t="n"/>
      <c r="B94" s="12" t="n"/>
      <c r="C94" s="13" t="n"/>
      <c r="D94" s="12" t="n"/>
      <c r="E94" s="12" t="n"/>
      <c r="F94" s="8">
        <f>IF(B94="","",IFERROR(INDEX(Lists!$B$2:$B$21,MATCH(B94,Lists!$A$2:$A$21,0)),"?"))</f>
        <v/>
      </c>
      <c r="G94" s="8">
        <f>IF(B94="","",IFERROR(INDEX(Lists!$C$2:$C$21,MATCH(B94,Lists!$A$2:$A$21,0)),"Unknown"))</f>
        <v/>
      </c>
    </row>
    <row r="95">
      <c r="A95" s="11" t="n"/>
      <c r="B95" s="12" t="n"/>
      <c r="C95" s="13" t="n"/>
      <c r="D95" s="12" t="n"/>
      <c r="E95" s="12" t="n"/>
      <c r="F95" s="8">
        <f>IF(B95="","",IFERROR(INDEX(Lists!$B$2:$B$21,MATCH(B95,Lists!$A$2:$A$21,0)),"?"))</f>
        <v/>
      </c>
      <c r="G95" s="8">
        <f>IF(B95="","",IFERROR(INDEX(Lists!$C$2:$C$21,MATCH(B95,Lists!$A$2:$A$21,0)),"Unknown"))</f>
        <v/>
      </c>
    </row>
    <row r="96">
      <c r="A96" s="11" t="n"/>
      <c r="B96" s="12" t="n"/>
      <c r="C96" s="13" t="n"/>
      <c r="D96" s="12" t="n"/>
      <c r="E96" s="12" t="n"/>
      <c r="F96" s="8">
        <f>IF(B96="","",IFERROR(INDEX(Lists!$B$2:$B$21,MATCH(B96,Lists!$A$2:$A$21,0)),"?"))</f>
        <v/>
      </c>
      <c r="G96" s="8">
        <f>IF(B96="","",IFERROR(INDEX(Lists!$C$2:$C$21,MATCH(B96,Lists!$A$2:$A$21,0)),"Unknown"))</f>
        <v/>
      </c>
    </row>
    <row r="97">
      <c r="A97" s="11" t="n"/>
      <c r="B97" s="12" t="n"/>
      <c r="C97" s="13" t="n"/>
      <c r="D97" s="12" t="n"/>
      <c r="E97" s="12" t="n"/>
      <c r="F97" s="8">
        <f>IF(B97="","",IFERROR(INDEX(Lists!$B$2:$B$21,MATCH(B97,Lists!$A$2:$A$21,0)),"?"))</f>
        <v/>
      </c>
      <c r="G97" s="8">
        <f>IF(B97="","",IFERROR(INDEX(Lists!$C$2:$C$21,MATCH(B97,Lists!$A$2:$A$21,0)),"Unknown"))</f>
        <v/>
      </c>
    </row>
    <row r="98">
      <c r="A98" s="11" t="n"/>
      <c r="B98" s="12" t="n"/>
      <c r="C98" s="13" t="n"/>
      <c r="D98" s="12" t="n"/>
      <c r="E98" s="12" t="n"/>
      <c r="F98" s="8">
        <f>IF(B98="","",IFERROR(INDEX(Lists!$B$2:$B$21,MATCH(B98,Lists!$A$2:$A$21,0)),"?"))</f>
        <v/>
      </c>
      <c r="G98" s="8">
        <f>IF(B98="","",IFERROR(INDEX(Lists!$C$2:$C$21,MATCH(B98,Lists!$A$2:$A$21,0)),"Unknown"))</f>
        <v/>
      </c>
    </row>
    <row r="99">
      <c r="A99" s="11" t="n"/>
      <c r="B99" s="12" t="n"/>
      <c r="C99" s="13" t="n"/>
      <c r="D99" s="12" t="n"/>
      <c r="E99" s="12" t="n"/>
      <c r="F99" s="8">
        <f>IF(B99="","",IFERROR(INDEX(Lists!$B$2:$B$21,MATCH(B99,Lists!$A$2:$A$21,0)),"?"))</f>
        <v/>
      </c>
      <c r="G99" s="8">
        <f>IF(B99="","",IFERROR(INDEX(Lists!$C$2:$C$21,MATCH(B99,Lists!$A$2:$A$21,0)),"Unknown"))</f>
        <v/>
      </c>
    </row>
    <row r="100">
      <c r="A100" s="11" t="n"/>
      <c r="B100" s="12" t="n"/>
      <c r="C100" s="13" t="n"/>
      <c r="D100" s="12" t="n"/>
      <c r="E100" s="12" t="n"/>
      <c r="F100" s="8">
        <f>IF(B100="","",IFERROR(INDEX(Lists!$B$2:$B$21,MATCH(B100,Lists!$A$2:$A$21,0)),"?"))</f>
        <v/>
      </c>
      <c r="G100" s="8">
        <f>IF(B100="","",IFERROR(INDEX(Lists!$C$2:$C$21,MATCH(B100,Lists!$A$2:$A$21,0)),"Unknown"))</f>
        <v/>
      </c>
    </row>
    <row r="101">
      <c r="A101" s="11" t="n"/>
      <c r="B101" s="12" t="n"/>
      <c r="C101" s="13" t="n"/>
      <c r="D101" s="12" t="n"/>
      <c r="E101" s="12" t="n"/>
      <c r="F101" s="8">
        <f>IF(B101="","",IFERROR(INDEX(Lists!$B$2:$B$21,MATCH(B101,Lists!$A$2:$A$21,0)),"?"))</f>
        <v/>
      </c>
      <c r="G101" s="8">
        <f>IF(B101="","",IFERROR(INDEX(Lists!$C$2:$C$21,MATCH(B101,Lists!$A$2:$A$21,0)),"Unknown"))</f>
        <v/>
      </c>
    </row>
    <row r="102">
      <c r="A102" s="11" t="n"/>
      <c r="B102" s="12" t="n"/>
      <c r="C102" s="13" t="n"/>
      <c r="D102" s="12" t="n"/>
      <c r="E102" s="12" t="n"/>
      <c r="F102" s="8">
        <f>IF(B102="","",IFERROR(INDEX(Lists!$B$2:$B$21,MATCH(B102,Lists!$A$2:$A$21,0)),"?"))</f>
        <v/>
      </c>
      <c r="G102" s="8">
        <f>IF(B102="","",IFERROR(INDEX(Lists!$C$2:$C$21,MATCH(B102,Lists!$A$2:$A$21,0)),"Unknown"))</f>
        <v/>
      </c>
    </row>
    <row r="103">
      <c r="A103" s="11" t="n"/>
      <c r="B103" s="12" t="n"/>
      <c r="C103" s="13" t="n"/>
      <c r="D103" s="12" t="n"/>
      <c r="E103" s="12" t="n"/>
      <c r="F103" s="8">
        <f>IF(B103="","",IFERROR(INDEX(Lists!$B$2:$B$21,MATCH(B103,Lists!$A$2:$A$21,0)),"?"))</f>
        <v/>
      </c>
      <c r="G103" s="8">
        <f>IF(B103="","",IFERROR(INDEX(Lists!$C$2:$C$21,MATCH(B103,Lists!$A$2:$A$21,0)),"Unknown"))</f>
        <v/>
      </c>
    </row>
    <row r="104">
      <c r="A104" s="11" t="n"/>
      <c r="B104" s="12" t="n"/>
      <c r="C104" s="13" t="n"/>
      <c r="D104" s="12" t="n"/>
      <c r="E104" s="12" t="n"/>
      <c r="F104" s="8">
        <f>IF(B104="","",IFERROR(INDEX(Lists!$B$2:$B$21,MATCH(B104,Lists!$A$2:$A$21,0)),"?"))</f>
        <v/>
      </c>
      <c r="G104" s="8">
        <f>IF(B104="","",IFERROR(INDEX(Lists!$C$2:$C$21,MATCH(B104,Lists!$A$2:$A$21,0)),"Unknown"))</f>
        <v/>
      </c>
    </row>
    <row r="105">
      <c r="A105" s="11" t="n"/>
      <c r="B105" s="12" t="n"/>
      <c r="C105" s="13" t="n"/>
      <c r="D105" s="12" t="n"/>
      <c r="E105" s="12" t="n"/>
      <c r="F105" s="8">
        <f>IF(B105="","",IFERROR(INDEX(Lists!$B$2:$B$21,MATCH(B105,Lists!$A$2:$A$21,0)),"?"))</f>
        <v/>
      </c>
      <c r="G105" s="8">
        <f>IF(B105="","",IFERROR(INDEX(Lists!$C$2:$C$21,MATCH(B105,Lists!$A$2:$A$21,0)),"Unknown"))</f>
        <v/>
      </c>
    </row>
    <row r="106">
      <c r="A106" s="11" t="n"/>
      <c r="B106" s="12" t="n"/>
      <c r="C106" s="13" t="n"/>
      <c r="D106" s="12" t="n"/>
      <c r="E106" s="12" t="n"/>
      <c r="F106" s="8">
        <f>IF(B106="","",IFERROR(INDEX(Lists!$B$2:$B$21,MATCH(B106,Lists!$A$2:$A$21,0)),"?"))</f>
        <v/>
      </c>
      <c r="G106" s="8">
        <f>IF(B106="","",IFERROR(INDEX(Lists!$C$2:$C$21,MATCH(B106,Lists!$A$2:$A$21,0)),"Unknown"))</f>
        <v/>
      </c>
    </row>
    <row r="107">
      <c r="A107" s="11" t="n"/>
      <c r="B107" s="12" t="n"/>
      <c r="C107" s="13" t="n"/>
      <c r="D107" s="12" t="n"/>
      <c r="E107" s="12" t="n"/>
      <c r="F107" s="8">
        <f>IF(B107="","",IFERROR(INDEX(Lists!$B$2:$B$21,MATCH(B107,Lists!$A$2:$A$21,0)),"?"))</f>
        <v/>
      </c>
      <c r="G107" s="8">
        <f>IF(B107="","",IFERROR(INDEX(Lists!$C$2:$C$21,MATCH(B107,Lists!$A$2:$A$21,0)),"Unknown"))</f>
        <v/>
      </c>
    </row>
    <row r="108">
      <c r="A108" s="11" t="n"/>
      <c r="B108" s="12" t="n"/>
      <c r="C108" s="13" t="n"/>
      <c r="D108" s="12" t="n"/>
      <c r="E108" s="12" t="n"/>
      <c r="F108" s="8">
        <f>IF(B108="","",IFERROR(INDEX(Lists!$B$2:$B$21,MATCH(B108,Lists!$A$2:$A$21,0)),"?"))</f>
        <v/>
      </c>
      <c r="G108" s="8">
        <f>IF(B108="","",IFERROR(INDEX(Lists!$C$2:$C$21,MATCH(B108,Lists!$A$2:$A$21,0)),"Unknown"))</f>
        <v/>
      </c>
    </row>
    <row r="109">
      <c r="A109" s="11" t="n"/>
      <c r="B109" s="12" t="n"/>
      <c r="C109" s="13" t="n"/>
      <c r="D109" s="12" t="n"/>
      <c r="E109" s="12" t="n"/>
      <c r="F109" s="8">
        <f>IF(B109="","",IFERROR(INDEX(Lists!$B$2:$B$21,MATCH(B109,Lists!$A$2:$A$21,0)),"?"))</f>
        <v/>
      </c>
      <c r="G109" s="8">
        <f>IF(B109="","",IFERROR(INDEX(Lists!$C$2:$C$21,MATCH(B109,Lists!$A$2:$A$21,0)),"Unknown"))</f>
        <v/>
      </c>
    </row>
    <row r="110">
      <c r="A110" s="11" t="n"/>
      <c r="B110" s="12" t="n"/>
      <c r="C110" s="13" t="n"/>
      <c r="D110" s="12" t="n"/>
      <c r="E110" s="12" t="n"/>
      <c r="F110" s="8">
        <f>IF(B110="","",IFERROR(INDEX(Lists!$B$2:$B$21,MATCH(B110,Lists!$A$2:$A$21,0)),"?"))</f>
        <v/>
      </c>
      <c r="G110" s="8">
        <f>IF(B110="","",IFERROR(INDEX(Lists!$C$2:$C$21,MATCH(B110,Lists!$A$2:$A$21,0)),"Unknown"))</f>
        <v/>
      </c>
    </row>
    <row r="111">
      <c r="A111" s="11" t="n"/>
      <c r="B111" s="12" t="n"/>
      <c r="C111" s="13" t="n"/>
      <c r="D111" s="12" t="n"/>
      <c r="E111" s="12" t="n"/>
      <c r="F111" s="8">
        <f>IF(B111="","",IFERROR(INDEX(Lists!$B$2:$B$21,MATCH(B111,Lists!$A$2:$A$21,0)),"?"))</f>
        <v/>
      </c>
      <c r="G111" s="8">
        <f>IF(B111="","",IFERROR(INDEX(Lists!$C$2:$C$21,MATCH(B111,Lists!$A$2:$A$21,0)),"Unknown"))</f>
        <v/>
      </c>
    </row>
    <row r="112">
      <c r="A112" s="11" t="n"/>
      <c r="B112" s="12" t="n"/>
      <c r="C112" s="13" t="n"/>
      <c r="D112" s="12" t="n"/>
      <c r="E112" s="12" t="n"/>
      <c r="F112" s="8">
        <f>IF(B112="","",IFERROR(INDEX(Lists!$B$2:$B$21,MATCH(B112,Lists!$A$2:$A$21,0)),"?"))</f>
        <v/>
      </c>
      <c r="G112" s="8">
        <f>IF(B112="","",IFERROR(INDEX(Lists!$C$2:$C$21,MATCH(B112,Lists!$A$2:$A$21,0)),"Unknown"))</f>
        <v/>
      </c>
    </row>
    <row r="113">
      <c r="A113" s="11" t="n"/>
      <c r="B113" s="12" t="n"/>
      <c r="C113" s="13" t="n"/>
      <c r="D113" s="12" t="n"/>
      <c r="E113" s="12" t="n"/>
      <c r="F113" s="8">
        <f>IF(B113="","",IFERROR(INDEX(Lists!$B$2:$B$21,MATCH(B113,Lists!$A$2:$A$21,0)),"?"))</f>
        <v/>
      </c>
      <c r="G113" s="8">
        <f>IF(B113="","",IFERROR(INDEX(Lists!$C$2:$C$21,MATCH(B113,Lists!$A$2:$A$21,0)),"Unknown"))</f>
        <v/>
      </c>
    </row>
    <row r="114">
      <c r="A114" s="11" t="n"/>
      <c r="B114" s="12" t="n"/>
      <c r="C114" s="13" t="n"/>
      <c r="D114" s="12" t="n"/>
      <c r="E114" s="12" t="n"/>
      <c r="F114" s="8">
        <f>IF(B114="","",IFERROR(INDEX(Lists!$B$2:$B$21,MATCH(B114,Lists!$A$2:$A$21,0)),"?"))</f>
        <v/>
      </c>
      <c r="G114" s="8">
        <f>IF(B114="","",IFERROR(INDEX(Lists!$C$2:$C$21,MATCH(B114,Lists!$A$2:$A$21,0)),"Unknown"))</f>
        <v/>
      </c>
    </row>
    <row r="115">
      <c r="A115" s="11" t="n"/>
      <c r="B115" s="12" t="n"/>
      <c r="C115" s="13" t="n"/>
      <c r="D115" s="12" t="n"/>
      <c r="E115" s="12" t="n"/>
      <c r="F115" s="8">
        <f>IF(B115="","",IFERROR(INDEX(Lists!$B$2:$B$21,MATCH(B115,Lists!$A$2:$A$21,0)),"?"))</f>
        <v/>
      </c>
      <c r="G115" s="8">
        <f>IF(B115="","",IFERROR(INDEX(Lists!$C$2:$C$21,MATCH(B115,Lists!$A$2:$A$21,0)),"Unknown"))</f>
        <v/>
      </c>
    </row>
    <row r="116">
      <c r="A116" s="11" t="n"/>
      <c r="B116" s="12" t="n"/>
      <c r="C116" s="13" t="n"/>
      <c r="D116" s="12" t="n"/>
      <c r="E116" s="12" t="n"/>
      <c r="F116" s="8">
        <f>IF(B116="","",IFERROR(INDEX(Lists!$B$2:$B$21,MATCH(B116,Lists!$A$2:$A$21,0)),"?"))</f>
        <v/>
      </c>
      <c r="G116" s="8">
        <f>IF(B116="","",IFERROR(INDEX(Lists!$C$2:$C$21,MATCH(B116,Lists!$A$2:$A$21,0)),"Unknown"))</f>
        <v/>
      </c>
    </row>
    <row r="117">
      <c r="A117" s="11" t="n"/>
      <c r="B117" s="12" t="n"/>
      <c r="C117" s="13" t="n"/>
      <c r="D117" s="12" t="n"/>
      <c r="E117" s="12" t="n"/>
      <c r="F117" s="8">
        <f>IF(B117="","",IFERROR(INDEX(Lists!$B$2:$B$21,MATCH(B117,Lists!$A$2:$A$21,0)),"?"))</f>
        <v/>
      </c>
      <c r="G117" s="8">
        <f>IF(B117="","",IFERROR(INDEX(Lists!$C$2:$C$21,MATCH(B117,Lists!$A$2:$A$21,0)),"Unknown"))</f>
        <v/>
      </c>
    </row>
    <row r="118">
      <c r="A118" s="11" t="n"/>
      <c r="B118" s="12" t="n"/>
      <c r="C118" s="13" t="n"/>
      <c r="D118" s="12" t="n"/>
      <c r="E118" s="12" t="n"/>
      <c r="F118" s="8">
        <f>IF(B118="","",IFERROR(INDEX(Lists!$B$2:$B$21,MATCH(B118,Lists!$A$2:$A$21,0)),"?"))</f>
        <v/>
      </c>
      <c r="G118" s="8">
        <f>IF(B118="","",IFERROR(INDEX(Lists!$C$2:$C$21,MATCH(B118,Lists!$A$2:$A$21,0)),"Unknown"))</f>
        <v/>
      </c>
    </row>
    <row r="119">
      <c r="A119" s="11" t="n"/>
      <c r="B119" s="12" t="n"/>
      <c r="C119" s="13" t="n"/>
      <c r="D119" s="12" t="n"/>
      <c r="E119" s="12" t="n"/>
      <c r="F119" s="8">
        <f>IF(B119="","",IFERROR(INDEX(Lists!$B$2:$B$21,MATCH(B119,Lists!$A$2:$A$21,0)),"?"))</f>
        <v/>
      </c>
      <c r="G119" s="8">
        <f>IF(B119="","",IFERROR(INDEX(Lists!$C$2:$C$21,MATCH(B119,Lists!$A$2:$A$21,0)),"Unknown"))</f>
        <v/>
      </c>
    </row>
    <row r="120">
      <c r="A120" s="11" t="n"/>
      <c r="B120" s="12" t="n"/>
      <c r="C120" s="13" t="n"/>
      <c r="D120" s="12" t="n"/>
      <c r="E120" s="12" t="n"/>
      <c r="F120" s="8">
        <f>IF(B120="","",IFERROR(INDEX(Lists!$B$2:$B$21,MATCH(B120,Lists!$A$2:$A$21,0)),"?"))</f>
        <v/>
      </c>
      <c r="G120" s="8">
        <f>IF(B120="","",IFERROR(INDEX(Lists!$C$2:$C$21,MATCH(B120,Lists!$A$2:$A$21,0)),"Unknown"))</f>
        <v/>
      </c>
    </row>
    <row r="121">
      <c r="A121" s="11" t="n"/>
      <c r="B121" s="12" t="n"/>
      <c r="C121" s="13" t="n"/>
      <c r="D121" s="12" t="n"/>
      <c r="E121" s="12" t="n"/>
      <c r="F121" s="8">
        <f>IF(B121="","",IFERROR(INDEX(Lists!$B$2:$B$21,MATCH(B121,Lists!$A$2:$A$21,0)),"?"))</f>
        <v/>
      </c>
      <c r="G121" s="8">
        <f>IF(B121="","",IFERROR(INDEX(Lists!$C$2:$C$21,MATCH(B121,Lists!$A$2:$A$21,0)),"Unknown"))</f>
        <v/>
      </c>
    </row>
    <row r="122">
      <c r="A122" s="11" t="n"/>
      <c r="B122" s="12" t="n"/>
      <c r="C122" s="13" t="n"/>
      <c r="D122" s="12" t="n"/>
      <c r="E122" s="12" t="n"/>
      <c r="F122" s="8">
        <f>IF(B122="","",IFERROR(INDEX(Lists!$B$2:$B$21,MATCH(B122,Lists!$A$2:$A$21,0)),"?"))</f>
        <v/>
      </c>
      <c r="G122" s="8">
        <f>IF(B122="","",IFERROR(INDEX(Lists!$C$2:$C$21,MATCH(B122,Lists!$A$2:$A$21,0)),"Unknown"))</f>
        <v/>
      </c>
    </row>
    <row r="123">
      <c r="A123" s="11" t="n"/>
      <c r="B123" s="12" t="n"/>
      <c r="C123" s="13" t="n"/>
      <c r="D123" s="12" t="n"/>
      <c r="E123" s="12" t="n"/>
      <c r="F123" s="8">
        <f>IF(B123="","",IFERROR(INDEX(Lists!$B$2:$B$21,MATCH(B123,Lists!$A$2:$A$21,0)),"?"))</f>
        <v/>
      </c>
      <c r="G123" s="8">
        <f>IF(B123="","",IFERROR(INDEX(Lists!$C$2:$C$21,MATCH(B123,Lists!$A$2:$A$21,0)),"Unknown"))</f>
        <v/>
      </c>
    </row>
    <row r="124">
      <c r="A124" s="11" t="n"/>
      <c r="B124" s="12" t="n"/>
      <c r="C124" s="13" t="n"/>
      <c r="D124" s="12" t="n"/>
      <c r="E124" s="12" t="n"/>
      <c r="F124" s="8">
        <f>IF(B124="","",IFERROR(INDEX(Lists!$B$2:$B$21,MATCH(B124,Lists!$A$2:$A$21,0)),"?"))</f>
        <v/>
      </c>
      <c r="G124" s="8">
        <f>IF(B124="","",IFERROR(INDEX(Lists!$C$2:$C$21,MATCH(B124,Lists!$A$2:$A$21,0)),"Unknown"))</f>
        <v/>
      </c>
    </row>
    <row r="125">
      <c r="A125" s="11" t="n"/>
      <c r="B125" s="12" t="n"/>
      <c r="C125" s="13" t="n"/>
      <c r="D125" s="12" t="n"/>
      <c r="E125" s="12" t="n"/>
      <c r="F125" s="8">
        <f>IF(B125="","",IFERROR(INDEX(Lists!$B$2:$B$21,MATCH(B125,Lists!$A$2:$A$21,0)),"?"))</f>
        <v/>
      </c>
      <c r="G125" s="8">
        <f>IF(B125="","",IFERROR(INDEX(Lists!$C$2:$C$21,MATCH(B125,Lists!$A$2:$A$21,0)),"Unknown"))</f>
        <v/>
      </c>
    </row>
    <row r="126">
      <c r="A126" s="11" t="n"/>
      <c r="B126" s="12" t="n"/>
      <c r="C126" s="13" t="n"/>
      <c r="D126" s="12" t="n"/>
      <c r="E126" s="12" t="n"/>
      <c r="F126" s="8">
        <f>IF(B126="","",IFERROR(INDEX(Lists!$B$2:$B$21,MATCH(B126,Lists!$A$2:$A$21,0)),"?"))</f>
        <v/>
      </c>
      <c r="G126" s="8">
        <f>IF(B126="","",IFERROR(INDEX(Lists!$C$2:$C$21,MATCH(B126,Lists!$A$2:$A$21,0)),"Unknown"))</f>
        <v/>
      </c>
    </row>
    <row r="127">
      <c r="A127" s="11" t="n"/>
      <c r="B127" s="12" t="n"/>
      <c r="C127" s="13" t="n"/>
      <c r="D127" s="12" t="n"/>
      <c r="E127" s="12" t="n"/>
      <c r="F127" s="8">
        <f>IF(B127="","",IFERROR(INDEX(Lists!$B$2:$B$21,MATCH(B127,Lists!$A$2:$A$21,0)),"?"))</f>
        <v/>
      </c>
      <c r="G127" s="8">
        <f>IF(B127="","",IFERROR(INDEX(Lists!$C$2:$C$21,MATCH(B127,Lists!$A$2:$A$21,0)),"Unknown"))</f>
        <v/>
      </c>
    </row>
    <row r="128">
      <c r="A128" s="11" t="n"/>
      <c r="B128" s="12" t="n"/>
      <c r="C128" s="13" t="n"/>
      <c r="D128" s="12" t="n"/>
      <c r="E128" s="12" t="n"/>
      <c r="F128" s="8">
        <f>IF(B128="","",IFERROR(INDEX(Lists!$B$2:$B$21,MATCH(B128,Lists!$A$2:$A$21,0)),"?"))</f>
        <v/>
      </c>
      <c r="G128" s="8">
        <f>IF(B128="","",IFERROR(INDEX(Lists!$C$2:$C$21,MATCH(B128,Lists!$A$2:$A$21,0)),"Unknown"))</f>
        <v/>
      </c>
    </row>
    <row r="129">
      <c r="A129" s="11" t="n"/>
      <c r="B129" s="12" t="n"/>
      <c r="C129" s="13" t="n"/>
      <c r="D129" s="12" t="n"/>
      <c r="E129" s="12" t="n"/>
      <c r="F129" s="8">
        <f>IF(B129="","",IFERROR(INDEX(Lists!$B$2:$B$21,MATCH(B129,Lists!$A$2:$A$21,0)),"?"))</f>
        <v/>
      </c>
      <c r="G129" s="8">
        <f>IF(B129="","",IFERROR(INDEX(Lists!$C$2:$C$21,MATCH(B129,Lists!$A$2:$A$21,0)),"Unknown"))</f>
        <v/>
      </c>
    </row>
    <row r="130">
      <c r="A130" s="11" t="n"/>
      <c r="B130" s="12" t="n"/>
      <c r="C130" s="13" t="n"/>
      <c r="D130" s="12" t="n"/>
      <c r="E130" s="12" t="n"/>
      <c r="F130" s="8">
        <f>IF(B130="","",IFERROR(INDEX(Lists!$B$2:$B$21,MATCH(B130,Lists!$A$2:$A$21,0)),"?"))</f>
        <v/>
      </c>
      <c r="G130" s="8">
        <f>IF(B130="","",IFERROR(INDEX(Lists!$C$2:$C$21,MATCH(B130,Lists!$A$2:$A$21,0)),"Unknown"))</f>
        <v/>
      </c>
    </row>
    <row r="131">
      <c r="A131" s="11" t="n"/>
      <c r="B131" s="12" t="n"/>
      <c r="C131" s="13" t="n"/>
      <c r="D131" s="12" t="n"/>
      <c r="E131" s="12" t="n"/>
      <c r="F131" s="8">
        <f>IF(B131="","",IFERROR(INDEX(Lists!$B$2:$B$21,MATCH(B131,Lists!$A$2:$A$21,0)),"?"))</f>
        <v/>
      </c>
      <c r="G131" s="8">
        <f>IF(B131="","",IFERROR(INDEX(Lists!$C$2:$C$21,MATCH(B131,Lists!$A$2:$A$21,0)),"Unknown"))</f>
        <v/>
      </c>
    </row>
    <row r="132">
      <c r="A132" s="11" t="n"/>
      <c r="B132" s="12" t="n"/>
      <c r="C132" s="13" t="n"/>
      <c r="D132" s="12" t="n"/>
      <c r="E132" s="12" t="n"/>
      <c r="F132" s="8">
        <f>IF(B132="","",IFERROR(INDEX(Lists!$B$2:$B$21,MATCH(B132,Lists!$A$2:$A$21,0)),"?"))</f>
        <v/>
      </c>
      <c r="G132" s="8">
        <f>IF(B132="","",IFERROR(INDEX(Lists!$C$2:$C$21,MATCH(B132,Lists!$A$2:$A$21,0)),"Unknown"))</f>
        <v/>
      </c>
    </row>
    <row r="133">
      <c r="A133" s="11" t="n"/>
      <c r="B133" s="12" t="n"/>
      <c r="C133" s="13" t="n"/>
      <c r="D133" s="12" t="n"/>
      <c r="E133" s="12" t="n"/>
      <c r="F133" s="8">
        <f>IF(B133="","",IFERROR(INDEX(Lists!$B$2:$B$21,MATCH(B133,Lists!$A$2:$A$21,0)),"?"))</f>
        <v/>
      </c>
      <c r="G133" s="8">
        <f>IF(B133="","",IFERROR(INDEX(Lists!$C$2:$C$21,MATCH(B133,Lists!$A$2:$A$21,0)),"Unknown"))</f>
        <v/>
      </c>
    </row>
    <row r="134">
      <c r="A134" s="11" t="n"/>
      <c r="B134" s="12" t="n"/>
      <c r="C134" s="13" t="n"/>
      <c r="D134" s="12" t="n"/>
      <c r="E134" s="12" t="n"/>
      <c r="F134" s="8">
        <f>IF(B134="","",IFERROR(INDEX(Lists!$B$2:$B$21,MATCH(B134,Lists!$A$2:$A$21,0)),"?"))</f>
        <v/>
      </c>
      <c r="G134" s="8">
        <f>IF(B134="","",IFERROR(INDEX(Lists!$C$2:$C$21,MATCH(B134,Lists!$A$2:$A$21,0)),"Unknown"))</f>
        <v/>
      </c>
    </row>
    <row r="135">
      <c r="A135" s="11" t="n"/>
      <c r="B135" s="12" t="n"/>
      <c r="C135" s="13" t="n"/>
      <c r="D135" s="12" t="n"/>
      <c r="E135" s="12" t="n"/>
      <c r="F135" s="8">
        <f>IF(B135="","",IFERROR(INDEX(Lists!$B$2:$B$21,MATCH(B135,Lists!$A$2:$A$21,0)),"?"))</f>
        <v/>
      </c>
      <c r="G135" s="8">
        <f>IF(B135="","",IFERROR(INDEX(Lists!$C$2:$C$21,MATCH(B135,Lists!$A$2:$A$21,0)),"Unknown"))</f>
        <v/>
      </c>
    </row>
    <row r="136">
      <c r="A136" s="11" t="n"/>
      <c r="B136" s="12" t="n"/>
      <c r="C136" s="13" t="n"/>
      <c r="D136" s="12" t="n"/>
      <c r="E136" s="12" t="n"/>
      <c r="F136" s="8">
        <f>IF(B136="","",IFERROR(INDEX(Lists!$B$2:$B$21,MATCH(B136,Lists!$A$2:$A$21,0)),"?"))</f>
        <v/>
      </c>
      <c r="G136" s="8">
        <f>IF(B136="","",IFERROR(INDEX(Lists!$C$2:$C$21,MATCH(B136,Lists!$A$2:$A$21,0)),"Unknown"))</f>
        <v/>
      </c>
    </row>
    <row r="137">
      <c r="A137" s="11" t="n"/>
      <c r="B137" s="12" t="n"/>
      <c r="C137" s="13" t="n"/>
      <c r="D137" s="12" t="n"/>
      <c r="E137" s="12" t="n"/>
      <c r="F137" s="8">
        <f>IF(B137="","",IFERROR(INDEX(Lists!$B$2:$B$21,MATCH(B137,Lists!$A$2:$A$21,0)),"?"))</f>
        <v/>
      </c>
      <c r="G137" s="8">
        <f>IF(B137="","",IFERROR(INDEX(Lists!$C$2:$C$21,MATCH(B137,Lists!$A$2:$A$21,0)),"Unknown"))</f>
        <v/>
      </c>
    </row>
    <row r="138">
      <c r="A138" s="11" t="n"/>
      <c r="B138" s="12" t="n"/>
      <c r="C138" s="13" t="n"/>
      <c r="D138" s="12" t="n"/>
      <c r="E138" s="12" t="n"/>
      <c r="F138" s="8">
        <f>IF(B138="","",IFERROR(INDEX(Lists!$B$2:$B$21,MATCH(B138,Lists!$A$2:$A$21,0)),"?"))</f>
        <v/>
      </c>
      <c r="G138" s="8">
        <f>IF(B138="","",IFERROR(INDEX(Lists!$C$2:$C$21,MATCH(B138,Lists!$A$2:$A$21,0)),"Unknown"))</f>
        <v/>
      </c>
    </row>
    <row r="139">
      <c r="A139" s="11" t="n"/>
      <c r="B139" s="12" t="n"/>
      <c r="C139" s="13" t="n"/>
      <c r="D139" s="12" t="n"/>
      <c r="E139" s="12" t="n"/>
      <c r="F139" s="8">
        <f>IF(B139="","",IFERROR(INDEX(Lists!$B$2:$B$21,MATCH(B139,Lists!$A$2:$A$21,0)),"?"))</f>
        <v/>
      </c>
      <c r="G139" s="8">
        <f>IF(B139="","",IFERROR(INDEX(Lists!$C$2:$C$21,MATCH(B139,Lists!$A$2:$A$21,0)),"Unknown"))</f>
        <v/>
      </c>
    </row>
    <row r="140">
      <c r="A140" s="11" t="n"/>
      <c r="B140" s="12" t="n"/>
      <c r="C140" s="13" t="n"/>
      <c r="D140" s="12" t="n"/>
      <c r="E140" s="12" t="n"/>
      <c r="F140" s="8">
        <f>IF(B140="","",IFERROR(INDEX(Lists!$B$2:$B$21,MATCH(B140,Lists!$A$2:$A$21,0)),"?"))</f>
        <v/>
      </c>
      <c r="G140" s="8">
        <f>IF(B140="","",IFERROR(INDEX(Lists!$C$2:$C$21,MATCH(B140,Lists!$A$2:$A$21,0)),"Unknown"))</f>
        <v/>
      </c>
    </row>
    <row r="141">
      <c r="A141" s="11" t="n"/>
      <c r="B141" s="12" t="n"/>
      <c r="C141" s="13" t="n"/>
      <c r="D141" s="12" t="n"/>
      <c r="E141" s="12" t="n"/>
      <c r="F141" s="8">
        <f>IF(B141="","",IFERROR(INDEX(Lists!$B$2:$B$21,MATCH(B141,Lists!$A$2:$A$21,0)),"?"))</f>
        <v/>
      </c>
      <c r="G141" s="8">
        <f>IF(B141="","",IFERROR(INDEX(Lists!$C$2:$C$21,MATCH(B141,Lists!$A$2:$A$21,0)),"Unknown"))</f>
        <v/>
      </c>
    </row>
    <row r="142">
      <c r="A142" s="11" t="n"/>
      <c r="B142" s="12" t="n"/>
      <c r="C142" s="13" t="n"/>
      <c r="D142" s="12" t="n"/>
      <c r="E142" s="12" t="n"/>
      <c r="F142" s="8">
        <f>IF(B142="","",IFERROR(INDEX(Lists!$B$2:$B$21,MATCH(B142,Lists!$A$2:$A$21,0)),"?"))</f>
        <v/>
      </c>
      <c r="G142" s="8">
        <f>IF(B142="","",IFERROR(INDEX(Lists!$C$2:$C$21,MATCH(B142,Lists!$A$2:$A$21,0)),"Unknown"))</f>
        <v/>
      </c>
    </row>
    <row r="143">
      <c r="A143" s="11" t="n"/>
      <c r="B143" s="12" t="n"/>
      <c r="C143" s="13" t="n"/>
      <c r="D143" s="12" t="n"/>
      <c r="E143" s="12" t="n"/>
      <c r="F143" s="8">
        <f>IF(B143="","",IFERROR(INDEX(Lists!$B$2:$B$21,MATCH(B143,Lists!$A$2:$A$21,0)),"?"))</f>
        <v/>
      </c>
      <c r="G143" s="8">
        <f>IF(B143="","",IFERROR(INDEX(Lists!$C$2:$C$21,MATCH(B143,Lists!$A$2:$A$21,0)),"Unknown"))</f>
        <v/>
      </c>
    </row>
    <row r="144">
      <c r="A144" s="11" t="n"/>
      <c r="B144" s="12" t="n"/>
      <c r="C144" s="13" t="n"/>
      <c r="D144" s="12" t="n"/>
      <c r="E144" s="12" t="n"/>
      <c r="F144" s="8">
        <f>IF(B144="","",IFERROR(INDEX(Lists!$B$2:$B$21,MATCH(B144,Lists!$A$2:$A$21,0)),"?"))</f>
        <v/>
      </c>
      <c r="G144" s="8">
        <f>IF(B144="","",IFERROR(INDEX(Lists!$C$2:$C$21,MATCH(B144,Lists!$A$2:$A$21,0)),"Unknown"))</f>
        <v/>
      </c>
    </row>
    <row r="145">
      <c r="A145" s="11" t="n"/>
      <c r="B145" s="12" t="n"/>
      <c r="C145" s="13" t="n"/>
      <c r="D145" s="12" t="n"/>
      <c r="E145" s="12" t="n"/>
      <c r="F145" s="8">
        <f>IF(B145="","",IFERROR(INDEX(Lists!$B$2:$B$21,MATCH(B145,Lists!$A$2:$A$21,0)),"?"))</f>
        <v/>
      </c>
      <c r="G145" s="8">
        <f>IF(B145="","",IFERROR(INDEX(Lists!$C$2:$C$21,MATCH(B145,Lists!$A$2:$A$21,0)),"Unknown"))</f>
        <v/>
      </c>
    </row>
    <row r="146">
      <c r="A146" s="11" t="n"/>
      <c r="B146" s="12" t="n"/>
      <c r="C146" s="13" t="n"/>
      <c r="D146" s="12" t="n"/>
      <c r="E146" s="12" t="n"/>
      <c r="F146" s="8">
        <f>IF(B146="","",IFERROR(INDEX(Lists!$B$2:$B$21,MATCH(B146,Lists!$A$2:$A$21,0)),"?"))</f>
        <v/>
      </c>
      <c r="G146" s="8">
        <f>IF(B146="","",IFERROR(INDEX(Lists!$C$2:$C$21,MATCH(B146,Lists!$A$2:$A$21,0)),"Unknown"))</f>
        <v/>
      </c>
    </row>
    <row r="147">
      <c r="A147" s="11" t="n"/>
      <c r="B147" s="12" t="n"/>
      <c r="C147" s="13" t="n"/>
      <c r="D147" s="12" t="n"/>
      <c r="E147" s="12" t="n"/>
      <c r="F147" s="8">
        <f>IF(B147="","",IFERROR(INDEX(Lists!$B$2:$B$21,MATCH(B147,Lists!$A$2:$A$21,0)),"?"))</f>
        <v/>
      </c>
      <c r="G147" s="8">
        <f>IF(B147="","",IFERROR(INDEX(Lists!$C$2:$C$21,MATCH(B147,Lists!$A$2:$A$21,0)),"Unknown"))</f>
        <v/>
      </c>
    </row>
    <row r="148">
      <c r="A148" s="11" t="n"/>
      <c r="B148" s="12" t="n"/>
      <c r="C148" s="13" t="n"/>
      <c r="D148" s="12" t="n"/>
      <c r="E148" s="12" t="n"/>
      <c r="F148" s="8">
        <f>IF(B148="","",IFERROR(INDEX(Lists!$B$2:$B$21,MATCH(B148,Lists!$A$2:$A$21,0)),"?"))</f>
        <v/>
      </c>
      <c r="G148" s="8">
        <f>IF(B148="","",IFERROR(INDEX(Lists!$C$2:$C$21,MATCH(B148,Lists!$A$2:$A$21,0)),"Unknown"))</f>
        <v/>
      </c>
    </row>
    <row r="149">
      <c r="A149" s="11" t="n"/>
      <c r="B149" s="12" t="n"/>
      <c r="C149" s="13" t="n"/>
      <c r="D149" s="12" t="n"/>
      <c r="E149" s="12" t="n"/>
      <c r="F149" s="8">
        <f>IF(B149="","",IFERROR(INDEX(Lists!$B$2:$B$21,MATCH(B149,Lists!$A$2:$A$21,0)),"?"))</f>
        <v/>
      </c>
      <c r="G149" s="8">
        <f>IF(B149="","",IFERROR(INDEX(Lists!$C$2:$C$21,MATCH(B149,Lists!$A$2:$A$21,0)),"Unknown"))</f>
        <v/>
      </c>
    </row>
    <row r="150">
      <c r="A150" s="11" t="n"/>
      <c r="B150" s="12" t="n"/>
      <c r="C150" s="13" t="n"/>
      <c r="D150" s="12" t="n"/>
      <c r="E150" s="12" t="n"/>
      <c r="F150" s="8">
        <f>IF(B150="","",IFERROR(INDEX(Lists!$B$2:$B$21,MATCH(B150,Lists!$A$2:$A$21,0)),"?"))</f>
        <v/>
      </c>
      <c r="G150" s="8">
        <f>IF(B150="","",IFERROR(INDEX(Lists!$C$2:$C$21,MATCH(B150,Lists!$A$2:$A$21,0)),"Unknown"))</f>
        <v/>
      </c>
    </row>
    <row r="151">
      <c r="A151" s="11" t="n"/>
      <c r="B151" s="12" t="n"/>
      <c r="C151" s="13" t="n"/>
      <c r="D151" s="12" t="n"/>
      <c r="E151" s="12" t="n"/>
      <c r="F151" s="8">
        <f>IF(B151="","",IFERROR(INDEX(Lists!$B$2:$B$21,MATCH(B151,Lists!$A$2:$A$21,0)),"?"))</f>
        <v/>
      </c>
      <c r="G151" s="8">
        <f>IF(B151="","",IFERROR(INDEX(Lists!$C$2:$C$21,MATCH(B151,Lists!$A$2:$A$21,0)),"Unknown"))</f>
        <v/>
      </c>
    </row>
    <row r="152">
      <c r="A152" s="11" t="n"/>
      <c r="B152" s="12" t="n"/>
      <c r="C152" s="13" t="n"/>
      <c r="D152" s="12" t="n"/>
      <c r="E152" s="12" t="n"/>
      <c r="F152" s="8">
        <f>IF(B152="","",IFERROR(INDEX(Lists!$B$2:$B$21,MATCH(B152,Lists!$A$2:$A$21,0)),"?"))</f>
        <v/>
      </c>
      <c r="G152" s="8">
        <f>IF(B152="","",IFERROR(INDEX(Lists!$C$2:$C$21,MATCH(B152,Lists!$A$2:$A$21,0)),"Unknown"))</f>
        <v/>
      </c>
    </row>
    <row r="153">
      <c r="A153" s="11" t="n"/>
      <c r="B153" s="12" t="n"/>
      <c r="C153" s="13" t="n"/>
      <c r="D153" s="12" t="n"/>
      <c r="E153" s="12" t="n"/>
      <c r="F153" s="8">
        <f>IF(B153="","",IFERROR(INDEX(Lists!$B$2:$B$21,MATCH(B153,Lists!$A$2:$A$21,0)),"?"))</f>
        <v/>
      </c>
      <c r="G153" s="8">
        <f>IF(B153="","",IFERROR(INDEX(Lists!$C$2:$C$21,MATCH(B153,Lists!$A$2:$A$21,0)),"Unknown"))</f>
        <v/>
      </c>
    </row>
    <row r="154">
      <c r="A154" s="11" t="n"/>
      <c r="B154" s="12" t="n"/>
      <c r="C154" s="13" t="n"/>
      <c r="D154" s="12" t="n"/>
      <c r="E154" s="12" t="n"/>
      <c r="F154" s="8">
        <f>IF(B154="","",IFERROR(INDEX(Lists!$B$2:$B$21,MATCH(B154,Lists!$A$2:$A$21,0)),"?"))</f>
        <v/>
      </c>
      <c r="G154" s="8">
        <f>IF(B154="","",IFERROR(INDEX(Lists!$C$2:$C$21,MATCH(B154,Lists!$A$2:$A$21,0)),"Unknown"))</f>
        <v/>
      </c>
    </row>
    <row r="155">
      <c r="A155" s="11" t="n"/>
      <c r="B155" s="12" t="n"/>
      <c r="C155" s="13" t="n"/>
      <c r="D155" s="12" t="n"/>
      <c r="E155" s="12" t="n"/>
      <c r="F155" s="8">
        <f>IF(B155="","",IFERROR(INDEX(Lists!$B$2:$B$21,MATCH(B155,Lists!$A$2:$A$21,0)),"?"))</f>
        <v/>
      </c>
      <c r="G155" s="8">
        <f>IF(B155="","",IFERROR(INDEX(Lists!$C$2:$C$21,MATCH(B155,Lists!$A$2:$A$21,0)),"Unknown"))</f>
        <v/>
      </c>
    </row>
    <row r="156">
      <c r="A156" s="11" t="n"/>
      <c r="B156" s="12" t="n"/>
      <c r="C156" s="13" t="n"/>
      <c r="D156" s="12" t="n"/>
      <c r="E156" s="12" t="n"/>
      <c r="F156" s="8">
        <f>IF(B156="","",IFERROR(INDEX(Lists!$B$2:$B$21,MATCH(B156,Lists!$A$2:$A$21,0)),"?"))</f>
        <v/>
      </c>
      <c r="G156" s="8">
        <f>IF(B156="","",IFERROR(INDEX(Lists!$C$2:$C$21,MATCH(B156,Lists!$A$2:$A$21,0)),"Unknown"))</f>
        <v/>
      </c>
    </row>
    <row r="157">
      <c r="A157" s="11" t="n"/>
      <c r="B157" s="12" t="n"/>
      <c r="C157" s="13" t="n"/>
      <c r="D157" s="12" t="n"/>
      <c r="E157" s="12" t="n"/>
      <c r="F157" s="8">
        <f>IF(B157="","",IFERROR(INDEX(Lists!$B$2:$B$21,MATCH(B157,Lists!$A$2:$A$21,0)),"?"))</f>
        <v/>
      </c>
      <c r="G157" s="8">
        <f>IF(B157="","",IFERROR(INDEX(Lists!$C$2:$C$21,MATCH(B157,Lists!$A$2:$A$21,0)),"Unknown"))</f>
        <v/>
      </c>
    </row>
    <row r="158">
      <c r="A158" s="11" t="n"/>
      <c r="B158" s="12" t="n"/>
      <c r="C158" s="13" t="n"/>
      <c r="D158" s="12" t="n"/>
      <c r="E158" s="12" t="n"/>
      <c r="F158" s="8">
        <f>IF(B158="","",IFERROR(INDEX(Lists!$B$2:$B$21,MATCH(B158,Lists!$A$2:$A$21,0)),"?"))</f>
        <v/>
      </c>
      <c r="G158" s="8">
        <f>IF(B158="","",IFERROR(INDEX(Lists!$C$2:$C$21,MATCH(B158,Lists!$A$2:$A$21,0)),"Unknown"))</f>
        <v/>
      </c>
    </row>
    <row r="159">
      <c r="A159" s="11" t="n"/>
      <c r="B159" s="12" t="n"/>
      <c r="C159" s="13" t="n"/>
      <c r="D159" s="12" t="n"/>
      <c r="E159" s="12" t="n"/>
      <c r="F159" s="8">
        <f>IF(B159="","",IFERROR(INDEX(Lists!$B$2:$B$21,MATCH(B159,Lists!$A$2:$A$21,0)),"?"))</f>
        <v/>
      </c>
      <c r="G159" s="8">
        <f>IF(B159="","",IFERROR(INDEX(Lists!$C$2:$C$21,MATCH(B159,Lists!$A$2:$A$21,0)),"Unknown"))</f>
        <v/>
      </c>
    </row>
    <row r="160">
      <c r="A160" s="11" t="n"/>
      <c r="B160" s="12" t="n"/>
      <c r="C160" s="13" t="n"/>
      <c r="D160" s="12" t="n"/>
      <c r="E160" s="12" t="n"/>
      <c r="F160" s="8">
        <f>IF(B160="","",IFERROR(INDEX(Lists!$B$2:$B$21,MATCH(B160,Lists!$A$2:$A$21,0)),"?"))</f>
        <v/>
      </c>
      <c r="G160" s="8">
        <f>IF(B160="","",IFERROR(INDEX(Lists!$C$2:$C$21,MATCH(B160,Lists!$A$2:$A$21,0)),"Unknown"))</f>
        <v/>
      </c>
    </row>
    <row r="161">
      <c r="A161" s="11" t="n"/>
      <c r="B161" s="12" t="n"/>
      <c r="C161" s="13" t="n"/>
      <c r="D161" s="12" t="n"/>
      <c r="E161" s="12" t="n"/>
      <c r="F161" s="8">
        <f>IF(B161="","",IFERROR(INDEX(Lists!$B$2:$B$21,MATCH(B161,Lists!$A$2:$A$21,0)),"?"))</f>
        <v/>
      </c>
      <c r="G161" s="8">
        <f>IF(B161="","",IFERROR(INDEX(Lists!$C$2:$C$21,MATCH(B161,Lists!$A$2:$A$21,0)),"Unknown"))</f>
        <v/>
      </c>
    </row>
    <row r="162">
      <c r="A162" s="11" t="n"/>
      <c r="B162" s="12" t="n"/>
      <c r="C162" s="13" t="n"/>
      <c r="D162" s="12" t="n"/>
      <c r="E162" s="12" t="n"/>
      <c r="F162" s="8">
        <f>IF(B162="","",IFERROR(INDEX(Lists!$B$2:$B$21,MATCH(B162,Lists!$A$2:$A$21,0)),"?"))</f>
        <v/>
      </c>
      <c r="G162" s="8">
        <f>IF(B162="","",IFERROR(INDEX(Lists!$C$2:$C$21,MATCH(B162,Lists!$A$2:$A$21,0)),"Unknown"))</f>
        <v/>
      </c>
    </row>
    <row r="163">
      <c r="A163" s="11" t="n"/>
      <c r="B163" s="12" t="n"/>
      <c r="C163" s="13" t="n"/>
      <c r="D163" s="12" t="n"/>
      <c r="E163" s="12" t="n"/>
      <c r="F163" s="8">
        <f>IF(B163="","",IFERROR(INDEX(Lists!$B$2:$B$21,MATCH(B163,Lists!$A$2:$A$21,0)),"?"))</f>
        <v/>
      </c>
      <c r="G163" s="8">
        <f>IF(B163="","",IFERROR(INDEX(Lists!$C$2:$C$21,MATCH(B163,Lists!$A$2:$A$21,0)),"Unknown"))</f>
        <v/>
      </c>
    </row>
    <row r="164">
      <c r="A164" s="11" t="n"/>
      <c r="B164" s="12" t="n"/>
      <c r="C164" s="13" t="n"/>
      <c r="D164" s="12" t="n"/>
      <c r="E164" s="12" t="n"/>
      <c r="F164" s="8">
        <f>IF(B164="","",IFERROR(INDEX(Lists!$B$2:$B$21,MATCH(B164,Lists!$A$2:$A$21,0)),"?"))</f>
        <v/>
      </c>
      <c r="G164" s="8">
        <f>IF(B164="","",IFERROR(INDEX(Lists!$C$2:$C$21,MATCH(B164,Lists!$A$2:$A$21,0)),"Unknown"))</f>
        <v/>
      </c>
    </row>
    <row r="165">
      <c r="A165" s="11" t="n"/>
      <c r="B165" s="12" t="n"/>
      <c r="C165" s="13" t="n"/>
      <c r="D165" s="12" t="n"/>
      <c r="E165" s="12" t="n"/>
      <c r="F165" s="8">
        <f>IF(B165="","",IFERROR(INDEX(Lists!$B$2:$B$21,MATCH(B165,Lists!$A$2:$A$21,0)),"?"))</f>
        <v/>
      </c>
      <c r="G165" s="8">
        <f>IF(B165="","",IFERROR(INDEX(Lists!$C$2:$C$21,MATCH(B165,Lists!$A$2:$A$21,0)),"Unknown"))</f>
        <v/>
      </c>
    </row>
    <row r="166">
      <c r="A166" s="11" t="n"/>
      <c r="B166" s="12" t="n"/>
      <c r="C166" s="13" t="n"/>
      <c r="D166" s="12" t="n"/>
      <c r="E166" s="12" t="n"/>
      <c r="F166" s="8">
        <f>IF(B166="","",IFERROR(INDEX(Lists!$B$2:$B$21,MATCH(B166,Lists!$A$2:$A$21,0)),"?"))</f>
        <v/>
      </c>
      <c r="G166" s="8">
        <f>IF(B166="","",IFERROR(INDEX(Lists!$C$2:$C$21,MATCH(B166,Lists!$A$2:$A$21,0)),"Unknown"))</f>
        <v/>
      </c>
    </row>
    <row r="167">
      <c r="A167" s="11" t="n"/>
      <c r="B167" s="12" t="n"/>
      <c r="C167" s="13" t="n"/>
      <c r="D167" s="12" t="n"/>
      <c r="E167" s="12" t="n"/>
      <c r="F167" s="8">
        <f>IF(B167="","",IFERROR(INDEX(Lists!$B$2:$B$21,MATCH(B167,Lists!$A$2:$A$21,0)),"?"))</f>
        <v/>
      </c>
      <c r="G167" s="8">
        <f>IF(B167="","",IFERROR(INDEX(Lists!$C$2:$C$21,MATCH(B167,Lists!$A$2:$A$21,0)),"Unknown"))</f>
        <v/>
      </c>
    </row>
    <row r="168">
      <c r="A168" s="11" t="n"/>
      <c r="B168" s="12" t="n"/>
      <c r="C168" s="13" t="n"/>
      <c r="D168" s="12" t="n"/>
      <c r="E168" s="12" t="n"/>
      <c r="F168" s="8">
        <f>IF(B168="","",IFERROR(INDEX(Lists!$B$2:$B$21,MATCH(B168,Lists!$A$2:$A$21,0)),"?"))</f>
        <v/>
      </c>
      <c r="G168" s="8">
        <f>IF(B168="","",IFERROR(INDEX(Lists!$C$2:$C$21,MATCH(B168,Lists!$A$2:$A$21,0)),"Unknown"))</f>
        <v/>
      </c>
    </row>
    <row r="169">
      <c r="A169" s="11" t="n"/>
      <c r="B169" s="12" t="n"/>
      <c r="C169" s="13" t="n"/>
      <c r="D169" s="12" t="n"/>
      <c r="E169" s="12" t="n"/>
      <c r="F169" s="8">
        <f>IF(B169="","",IFERROR(INDEX(Lists!$B$2:$B$21,MATCH(B169,Lists!$A$2:$A$21,0)),"?"))</f>
        <v/>
      </c>
      <c r="G169" s="8">
        <f>IF(B169="","",IFERROR(INDEX(Lists!$C$2:$C$21,MATCH(B169,Lists!$A$2:$A$21,0)),"Unknown"))</f>
        <v/>
      </c>
    </row>
    <row r="170">
      <c r="A170" s="11" t="n"/>
      <c r="B170" s="12" t="n"/>
      <c r="C170" s="13" t="n"/>
      <c r="D170" s="12" t="n"/>
      <c r="E170" s="12" t="n"/>
      <c r="F170" s="8">
        <f>IF(B170="","",IFERROR(INDEX(Lists!$B$2:$B$21,MATCH(B170,Lists!$A$2:$A$21,0)),"?"))</f>
        <v/>
      </c>
      <c r="G170" s="8">
        <f>IF(B170="","",IFERROR(INDEX(Lists!$C$2:$C$21,MATCH(B170,Lists!$A$2:$A$21,0)),"Unknown"))</f>
        <v/>
      </c>
    </row>
    <row r="171">
      <c r="A171" s="11" t="n"/>
      <c r="B171" s="12" t="n"/>
      <c r="C171" s="13" t="n"/>
      <c r="D171" s="12" t="n"/>
      <c r="E171" s="12" t="n"/>
      <c r="F171" s="8">
        <f>IF(B171="","",IFERROR(INDEX(Lists!$B$2:$B$21,MATCH(B171,Lists!$A$2:$A$21,0)),"?"))</f>
        <v/>
      </c>
      <c r="G171" s="8">
        <f>IF(B171="","",IFERROR(INDEX(Lists!$C$2:$C$21,MATCH(B171,Lists!$A$2:$A$21,0)),"Unknown"))</f>
        <v/>
      </c>
    </row>
    <row r="172">
      <c r="A172" s="11" t="n"/>
      <c r="B172" s="12" t="n"/>
      <c r="C172" s="13" t="n"/>
      <c r="D172" s="12" t="n"/>
      <c r="E172" s="12" t="n"/>
      <c r="F172" s="8">
        <f>IF(B172="","",IFERROR(INDEX(Lists!$B$2:$B$21,MATCH(B172,Lists!$A$2:$A$21,0)),"?"))</f>
        <v/>
      </c>
      <c r="G172" s="8">
        <f>IF(B172="","",IFERROR(INDEX(Lists!$C$2:$C$21,MATCH(B172,Lists!$A$2:$A$21,0)),"Unknown"))</f>
        <v/>
      </c>
    </row>
    <row r="173">
      <c r="A173" s="11" t="n"/>
      <c r="B173" s="12" t="n"/>
      <c r="C173" s="13" t="n"/>
      <c r="D173" s="12" t="n"/>
      <c r="E173" s="12" t="n"/>
      <c r="F173" s="8">
        <f>IF(B173="","",IFERROR(INDEX(Lists!$B$2:$B$21,MATCH(B173,Lists!$A$2:$A$21,0)),"?"))</f>
        <v/>
      </c>
      <c r="G173" s="8">
        <f>IF(B173="","",IFERROR(INDEX(Lists!$C$2:$C$21,MATCH(B173,Lists!$A$2:$A$21,0)),"Unknown"))</f>
        <v/>
      </c>
    </row>
    <row r="174">
      <c r="A174" s="11" t="n"/>
      <c r="B174" s="12" t="n"/>
      <c r="C174" s="13" t="n"/>
      <c r="D174" s="12" t="n"/>
      <c r="E174" s="12" t="n"/>
      <c r="F174" s="8">
        <f>IF(B174="","",IFERROR(INDEX(Lists!$B$2:$B$21,MATCH(B174,Lists!$A$2:$A$21,0)),"?"))</f>
        <v/>
      </c>
      <c r="G174" s="8">
        <f>IF(B174="","",IFERROR(INDEX(Lists!$C$2:$C$21,MATCH(B174,Lists!$A$2:$A$21,0)),"Unknown"))</f>
        <v/>
      </c>
    </row>
    <row r="175">
      <c r="A175" s="11" t="n"/>
      <c r="B175" s="12" t="n"/>
      <c r="C175" s="13" t="n"/>
      <c r="D175" s="12" t="n"/>
      <c r="E175" s="12" t="n"/>
      <c r="F175" s="8">
        <f>IF(B175="","",IFERROR(INDEX(Lists!$B$2:$B$21,MATCH(B175,Lists!$A$2:$A$21,0)),"?"))</f>
        <v/>
      </c>
      <c r="G175" s="8">
        <f>IF(B175="","",IFERROR(INDEX(Lists!$C$2:$C$21,MATCH(B175,Lists!$A$2:$A$21,0)),"Unknown"))</f>
        <v/>
      </c>
    </row>
    <row r="176">
      <c r="A176" s="11" t="n"/>
      <c r="B176" s="12" t="n"/>
      <c r="C176" s="13" t="n"/>
      <c r="D176" s="12" t="n"/>
      <c r="E176" s="12" t="n"/>
      <c r="F176" s="8">
        <f>IF(B176="","",IFERROR(INDEX(Lists!$B$2:$B$21,MATCH(B176,Lists!$A$2:$A$21,0)),"?"))</f>
        <v/>
      </c>
      <c r="G176" s="8">
        <f>IF(B176="","",IFERROR(INDEX(Lists!$C$2:$C$21,MATCH(B176,Lists!$A$2:$A$21,0)),"Unknown"))</f>
        <v/>
      </c>
    </row>
    <row r="177">
      <c r="A177" s="11" t="n"/>
      <c r="B177" s="12" t="n"/>
      <c r="C177" s="13" t="n"/>
      <c r="D177" s="12" t="n"/>
      <c r="E177" s="12" t="n"/>
      <c r="F177" s="8">
        <f>IF(B177="","",IFERROR(INDEX(Lists!$B$2:$B$21,MATCH(B177,Lists!$A$2:$A$21,0)),"?"))</f>
        <v/>
      </c>
      <c r="G177" s="8">
        <f>IF(B177="","",IFERROR(INDEX(Lists!$C$2:$C$21,MATCH(B177,Lists!$A$2:$A$21,0)),"Unknown"))</f>
        <v/>
      </c>
    </row>
    <row r="178">
      <c r="A178" s="11" t="n"/>
      <c r="B178" s="12" t="n"/>
      <c r="C178" s="13" t="n"/>
      <c r="D178" s="12" t="n"/>
      <c r="E178" s="12" t="n"/>
      <c r="F178" s="8">
        <f>IF(B178="","",IFERROR(INDEX(Lists!$B$2:$B$21,MATCH(B178,Lists!$A$2:$A$21,0)),"?"))</f>
        <v/>
      </c>
      <c r="G178" s="8">
        <f>IF(B178="","",IFERROR(INDEX(Lists!$C$2:$C$21,MATCH(B178,Lists!$A$2:$A$21,0)),"Unknown"))</f>
        <v/>
      </c>
    </row>
    <row r="179">
      <c r="A179" s="11" t="n"/>
      <c r="B179" s="12" t="n"/>
      <c r="C179" s="13" t="n"/>
      <c r="D179" s="12" t="n"/>
      <c r="E179" s="12" t="n"/>
      <c r="F179" s="8">
        <f>IF(B179="","",IFERROR(INDEX(Lists!$B$2:$B$21,MATCH(B179,Lists!$A$2:$A$21,0)),"?"))</f>
        <v/>
      </c>
      <c r="G179" s="8">
        <f>IF(B179="","",IFERROR(INDEX(Lists!$C$2:$C$21,MATCH(B179,Lists!$A$2:$A$21,0)),"Unknown"))</f>
        <v/>
      </c>
    </row>
    <row r="180">
      <c r="A180" s="11" t="n"/>
      <c r="B180" s="12" t="n"/>
      <c r="C180" s="13" t="n"/>
      <c r="D180" s="12" t="n"/>
      <c r="E180" s="12" t="n"/>
      <c r="F180" s="8">
        <f>IF(B180="","",IFERROR(INDEX(Lists!$B$2:$B$21,MATCH(B180,Lists!$A$2:$A$21,0)),"?"))</f>
        <v/>
      </c>
      <c r="G180" s="8">
        <f>IF(B180="","",IFERROR(INDEX(Lists!$C$2:$C$21,MATCH(B180,Lists!$A$2:$A$21,0)),"Unknown"))</f>
        <v/>
      </c>
    </row>
    <row r="181">
      <c r="A181" s="11" t="n"/>
      <c r="B181" s="12" t="n"/>
      <c r="C181" s="13" t="n"/>
      <c r="D181" s="12" t="n"/>
      <c r="E181" s="12" t="n"/>
      <c r="F181" s="8">
        <f>IF(B181="","",IFERROR(INDEX(Lists!$B$2:$B$21,MATCH(B181,Lists!$A$2:$A$21,0)),"?"))</f>
        <v/>
      </c>
      <c r="G181" s="8">
        <f>IF(B181="","",IFERROR(INDEX(Lists!$C$2:$C$21,MATCH(B181,Lists!$A$2:$A$21,0)),"Unknown"))</f>
        <v/>
      </c>
    </row>
    <row r="182">
      <c r="A182" s="11" t="n"/>
      <c r="B182" s="12" t="n"/>
      <c r="C182" s="13" t="n"/>
      <c r="D182" s="12" t="n"/>
      <c r="E182" s="12" t="n"/>
      <c r="F182" s="8">
        <f>IF(B182="","",IFERROR(INDEX(Lists!$B$2:$B$21,MATCH(B182,Lists!$A$2:$A$21,0)),"?"))</f>
        <v/>
      </c>
      <c r="G182" s="8">
        <f>IF(B182="","",IFERROR(INDEX(Lists!$C$2:$C$21,MATCH(B182,Lists!$A$2:$A$21,0)),"Unknown"))</f>
        <v/>
      </c>
    </row>
    <row r="183">
      <c r="A183" s="11" t="n"/>
      <c r="B183" s="12" t="n"/>
      <c r="C183" s="13" t="n"/>
      <c r="D183" s="12" t="n"/>
      <c r="E183" s="12" t="n"/>
      <c r="F183" s="8">
        <f>IF(B183="","",IFERROR(INDEX(Lists!$B$2:$B$21,MATCH(B183,Lists!$A$2:$A$21,0)),"?"))</f>
        <v/>
      </c>
      <c r="G183" s="8">
        <f>IF(B183="","",IFERROR(INDEX(Lists!$C$2:$C$21,MATCH(B183,Lists!$A$2:$A$21,0)),"Unknown"))</f>
        <v/>
      </c>
    </row>
    <row r="184">
      <c r="A184" s="11" t="n"/>
      <c r="B184" s="12" t="n"/>
      <c r="C184" s="13" t="n"/>
      <c r="D184" s="12" t="n"/>
      <c r="E184" s="12" t="n"/>
      <c r="F184" s="8">
        <f>IF(B184="","",IFERROR(INDEX(Lists!$B$2:$B$21,MATCH(B184,Lists!$A$2:$A$21,0)),"?"))</f>
        <v/>
      </c>
      <c r="G184" s="8">
        <f>IF(B184="","",IFERROR(INDEX(Lists!$C$2:$C$21,MATCH(B184,Lists!$A$2:$A$21,0)),"Unknown"))</f>
        <v/>
      </c>
    </row>
    <row r="185">
      <c r="A185" s="11" t="n"/>
      <c r="B185" s="12" t="n"/>
      <c r="C185" s="13" t="n"/>
      <c r="D185" s="12" t="n"/>
      <c r="E185" s="12" t="n"/>
      <c r="F185" s="8">
        <f>IF(B185="","",IFERROR(INDEX(Lists!$B$2:$B$21,MATCH(B185,Lists!$A$2:$A$21,0)),"?"))</f>
        <v/>
      </c>
      <c r="G185" s="8">
        <f>IF(B185="","",IFERROR(INDEX(Lists!$C$2:$C$21,MATCH(B185,Lists!$A$2:$A$21,0)),"Unknown"))</f>
        <v/>
      </c>
    </row>
    <row r="186">
      <c r="A186" s="11" t="n"/>
      <c r="B186" s="12" t="n"/>
      <c r="C186" s="13" t="n"/>
      <c r="D186" s="12" t="n"/>
      <c r="E186" s="12" t="n"/>
      <c r="F186" s="8">
        <f>IF(B186="","",IFERROR(INDEX(Lists!$B$2:$B$21,MATCH(B186,Lists!$A$2:$A$21,0)),"?"))</f>
        <v/>
      </c>
      <c r="G186" s="8">
        <f>IF(B186="","",IFERROR(INDEX(Lists!$C$2:$C$21,MATCH(B186,Lists!$A$2:$A$21,0)),"Unknown"))</f>
        <v/>
      </c>
    </row>
    <row r="187">
      <c r="A187" s="11" t="n"/>
      <c r="B187" s="12" t="n"/>
      <c r="C187" s="13" t="n"/>
      <c r="D187" s="12" t="n"/>
      <c r="E187" s="12" t="n"/>
      <c r="F187" s="8">
        <f>IF(B187="","",IFERROR(INDEX(Lists!$B$2:$B$21,MATCH(B187,Lists!$A$2:$A$21,0)),"?"))</f>
        <v/>
      </c>
      <c r="G187" s="8">
        <f>IF(B187="","",IFERROR(INDEX(Lists!$C$2:$C$21,MATCH(B187,Lists!$A$2:$A$21,0)),"Unknown"))</f>
        <v/>
      </c>
    </row>
    <row r="188">
      <c r="A188" s="11" t="n"/>
      <c r="B188" s="12" t="n"/>
      <c r="C188" s="13" t="n"/>
      <c r="D188" s="12" t="n"/>
      <c r="E188" s="12" t="n"/>
      <c r="F188" s="8">
        <f>IF(B188="","",IFERROR(INDEX(Lists!$B$2:$B$21,MATCH(B188,Lists!$A$2:$A$21,0)),"?"))</f>
        <v/>
      </c>
      <c r="G188" s="8">
        <f>IF(B188="","",IFERROR(INDEX(Lists!$C$2:$C$21,MATCH(B188,Lists!$A$2:$A$21,0)),"Unknown"))</f>
        <v/>
      </c>
    </row>
    <row r="189">
      <c r="A189" s="11" t="n"/>
      <c r="B189" s="12" t="n"/>
      <c r="C189" s="13" t="n"/>
      <c r="D189" s="12" t="n"/>
      <c r="E189" s="12" t="n"/>
      <c r="F189" s="8">
        <f>IF(B189="","",IFERROR(INDEX(Lists!$B$2:$B$21,MATCH(B189,Lists!$A$2:$A$21,0)),"?"))</f>
        <v/>
      </c>
      <c r="G189" s="8">
        <f>IF(B189="","",IFERROR(INDEX(Lists!$C$2:$C$21,MATCH(B189,Lists!$A$2:$A$21,0)),"Unknown"))</f>
        <v/>
      </c>
    </row>
    <row r="190">
      <c r="A190" s="11" t="n"/>
      <c r="B190" s="12" t="n"/>
      <c r="C190" s="13" t="n"/>
      <c r="D190" s="12" t="n"/>
      <c r="E190" s="12" t="n"/>
      <c r="F190" s="8">
        <f>IF(B190="","",IFERROR(INDEX(Lists!$B$2:$B$21,MATCH(B190,Lists!$A$2:$A$21,0)),"?"))</f>
        <v/>
      </c>
      <c r="G190" s="8">
        <f>IF(B190="","",IFERROR(INDEX(Lists!$C$2:$C$21,MATCH(B190,Lists!$A$2:$A$21,0)),"Unknown"))</f>
        <v/>
      </c>
    </row>
    <row r="191">
      <c r="A191" s="11" t="n"/>
      <c r="B191" s="12" t="n"/>
      <c r="C191" s="13" t="n"/>
      <c r="D191" s="12" t="n"/>
      <c r="E191" s="12" t="n"/>
      <c r="F191" s="8">
        <f>IF(B191="","",IFERROR(INDEX(Lists!$B$2:$B$21,MATCH(B191,Lists!$A$2:$A$21,0)),"?"))</f>
        <v/>
      </c>
      <c r="G191" s="8">
        <f>IF(B191="","",IFERROR(INDEX(Lists!$C$2:$C$21,MATCH(B191,Lists!$A$2:$A$21,0)),"Unknown"))</f>
        <v/>
      </c>
    </row>
    <row r="192">
      <c r="A192" s="11" t="n"/>
      <c r="B192" s="12" t="n"/>
      <c r="C192" s="13" t="n"/>
      <c r="D192" s="12" t="n"/>
      <c r="E192" s="12" t="n"/>
      <c r="F192" s="8">
        <f>IF(B192="","",IFERROR(INDEX(Lists!$B$2:$B$21,MATCH(B192,Lists!$A$2:$A$21,0)),"?"))</f>
        <v/>
      </c>
      <c r="G192" s="8">
        <f>IF(B192="","",IFERROR(INDEX(Lists!$C$2:$C$21,MATCH(B192,Lists!$A$2:$A$21,0)),"Unknown"))</f>
        <v/>
      </c>
    </row>
    <row r="193">
      <c r="A193" s="11" t="n"/>
      <c r="B193" s="12" t="n"/>
      <c r="C193" s="13" t="n"/>
      <c r="D193" s="12" t="n"/>
      <c r="E193" s="12" t="n"/>
      <c r="F193" s="8">
        <f>IF(B193="","",IFERROR(INDEX(Lists!$B$2:$B$21,MATCH(B193,Lists!$A$2:$A$21,0)),"?"))</f>
        <v/>
      </c>
      <c r="G193" s="8">
        <f>IF(B193="","",IFERROR(INDEX(Lists!$C$2:$C$21,MATCH(B193,Lists!$A$2:$A$21,0)),"Unknown"))</f>
        <v/>
      </c>
    </row>
    <row r="194">
      <c r="A194" s="11" t="n"/>
      <c r="B194" s="12" t="n"/>
      <c r="C194" s="13" t="n"/>
      <c r="D194" s="12" t="n"/>
      <c r="E194" s="12" t="n"/>
      <c r="F194" s="8">
        <f>IF(B194="","",IFERROR(INDEX(Lists!$B$2:$B$21,MATCH(B194,Lists!$A$2:$A$21,0)),"?"))</f>
        <v/>
      </c>
      <c r="G194" s="8">
        <f>IF(B194="","",IFERROR(INDEX(Lists!$C$2:$C$21,MATCH(B194,Lists!$A$2:$A$21,0)),"Unknown"))</f>
        <v/>
      </c>
    </row>
    <row r="195">
      <c r="A195" s="11" t="n"/>
      <c r="B195" s="12" t="n"/>
      <c r="C195" s="13" t="n"/>
      <c r="D195" s="12" t="n"/>
      <c r="E195" s="12" t="n"/>
      <c r="F195" s="8">
        <f>IF(B195="","",IFERROR(INDEX(Lists!$B$2:$B$21,MATCH(B195,Lists!$A$2:$A$21,0)),"?"))</f>
        <v/>
      </c>
      <c r="G195" s="8">
        <f>IF(B195="","",IFERROR(INDEX(Lists!$C$2:$C$21,MATCH(B195,Lists!$A$2:$A$21,0)),"Unknown"))</f>
        <v/>
      </c>
    </row>
    <row r="196">
      <c r="A196" s="11" t="n"/>
      <c r="B196" s="12" t="n"/>
      <c r="C196" s="13" t="n"/>
      <c r="D196" s="12" t="n"/>
      <c r="E196" s="12" t="n"/>
      <c r="F196" s="8">
        <f>IF(B196="","",IFERROR(INDEX(Lists!$B$2:$B$21,MATCH(B196,Lists!$A$2:$A$21,0)),"?"))</f>
        <v/>
      </c>
      <c r="G196" s="8">
        <f>IF(B196="","",IFERROR(INDEX(Lists!$C$2:$C$21,MATCH(B196,Lists!$A$2:$A$21,0)),"Unknown"))</f>
        <v/>
      </c>
    </row>
    <row r="197">
      <c r="A197" s="11" t="n"/>
      <c r="B197" s="12" t="n"/>
      <c r="C197" s="13" t="n"/>
      <c r="D197" s="12" t="n"/>
      <c r="E197" s="12" t="n"/>
      <c r="F197" s="8">
        <f>IF(B197="","",IFERROR(INDEX(Lists!$B$2:$B$21,MATCH(B197,Lists!$A$2:$A$21,0)),"?"))</f>
        <v/>
      </c>
      <c r="G197" s="8">
        <f>IF(B197="","",IFERROR(INDEX(Lists!$C$2:$C$21,MATCH(B197,Lists!$A$2:$A$21,0)),"Unknown"))</f>
        <v/>
      </c>
    </row>
    <row r="198">
      <c r="A198" s="11" t="n"/>
      <c r="B198" s="12" t="n"/>
      <c r="C198" s="13" t="n"/>
      <c r="D198" s="12" t="n"/>
      <c r="E198" s="12" t="n"/>
      <c r="F198" s="8">
        <f>IF(B198="","",IFERROR(INDEX(Lists!$B$2:$B$21,MATCH(B198,Lists!$A$2:$A$21,0)),"?"))</f>
        <v/>
      </c>
      <c r="G198" s="8">
        <f>IF(B198="","",IFERROR(INDEX(Lists!$C$2:$C$21,MATCH(B198,Lists!$A$2:$A$21,0)),"Unknown"))</f>
        <v/>
      </c>
    </row>
    <row r="199">
      <c r="A199" s="11" t="n"/>
      <c r="B199" s="12" t="n"/>
      <c r="C199" s="13" t="n"/>
      <c r="D199" s="12" t="n"/>
      <c r="E199" s="12" t="n"/>
      <c r="F199" s="8">
        <f>IF(B199="","",IFERROR(INDEX(Lists!$B$2:$B$21,MATCH(B199,Lists!$A$2:$A$21,0)),"?"))</f>
        <v/>
      </c>
      <c r="G199" s="8">
        <f>IF(B199="","",IFERROR(INDEX(Lists!$C$2:$C$21,MATCH(B199,Lists!$A$2:$A$21,0)),"Unknown"))</f>
        <v/>
      </c>
    </row>
    <row r="200">
      <c r="A200" s="11" t="n"/>
      <c r="B200" s="12" t="n"/>
      <c r="C200" s="13" t="n"/>
      <c r="D200" s="12" t="n"/>
      <c r="E200" s="12" t="n"/>
      <c r="F200" s="8">
        <f>IF(B200="","",IFERROR(INDEX(Lists!$B$2:$B$21,MATCH(B200,Lists!$A$2:$A$21,0)),"?"))</f>
        <v/>
      </c>
      <c r="G200" s="8">
        <f>IF(B200="","",IFERROR(INDEX(Lists!$C$2:$C$21,MATCH(B200,Lists!$A$2:$A$21,0)),"Unknown"))</f>
        <v/>
      </c>
    </row>
    <row r="201">
      <c r="A201" s="11" t="n"/>
      <c r="B201" s="12" t="n"/>
      <c r="C201" s="13" t="n"/>
      <c r="D201" s="12" t="n"/>
      <c r="E201" s="12" t="n"/>
      <c r="F201" s="8">
        <f>IF(B201="","",IFERROR(INDEX(Lists!$B$2:$B$21,MATCH(B201,Lists!$A$2:$A$21,0)),"?"))</f>
        <v/>
      </c>
      <c r="G201" s="8">
        <f>IF(B201="","",IFERROR(INDEX(Lists!$C$2:$C$21,MATCH(B201,Lists!$A$2:$A$21,0)),"Unknown"))</f>
        <v/>
      </c>
    </row>
    <row r="202">
      <c r="A202" s="11" t="n"/>
      <c r="B202" s="12" t="n"/>
      <c r="C202" s="13" t="n"/>
      <c r="D202" s="12" t="n"/>
      <c r="E202" s="12" t="n"/>
      <c r="F202" s="8">
        <f>IF(B202="","",IFERROR(INDEX(Lists!$B$2:$B$21,MATCH(B202,Lists!$A$2:$A$21,0)),"?"))</f>
        <v/>
      </c>
      <c r="G202" s="8">
        <f>IF(B202="","",IFERROR(INDEX(Lists!$C$2:$C$21,MATCH(B202,Lists!$A$2:$A$21,0)),"Unknown"))</f>
        <v/>
      </c>
    </row>
    <row r="203">
      <c r="A203" s="11" t="n"/>
      <c r="B203" s="12" t="n"/>
      <c r="C203" s="13" t="n"/>
      <c r="D203" s="12" t="n"/>
      <c r="E203" s="12" t="n"/>
      <c r="F203" s="8">
        <f>IF(B203="","",IFERROR(INDEX(Lists!$B$2:$B$21,MATCH(B203,Lists!$A$2:$A$21,0)),"?"))</f>
        <v/>
      </c>
      <c r="G203" s="8">
        <f>IF(B203="","",IFERROR(INDEX(Lists!$C$2:$C$21,MATCH(B203,Lists!$A$2:$A$21,0)),"Unknown"))</f>
        <v/>
      </c>
    </row>
    <row r="204">
      <c r="A204" s="11" t="n"/>
      <c r="B204" s="12" t="n"/>
      <c r="C204" s="13" t="n"/>
      <c r="D204" s="12" t="n"/>
      <c r="E204" s="12" t="n"/>
      <c r="F204" s="8">
        <f>IF(B204="","",IFERROR(INDEX(Lists!$B$2:$B$21,MATCH(B204,Lists!$A$2:$A$21,0)),"?"))</f>
        <v/>
      </c>
      <c r="G204" s="8">
        <f>IF(B204="","",IFERROR(INDEX(Lists!$C$2:$C$21,MATCH(B204,Lists!$A$2:$A$21,0)),"Unknown"))</f>
        <v/>
      </c>
    </row>
    <row r="205">
      <c r="A205" s="11" t="n"/>
      <c r="B205" s="12" t="n"/>
      <c r="C205" s="13" t="n"/>
      <c r="D205" s="12" t="n"/>
      <c r="E205" s="12" t="n"/>
      <c r="F205" s="8">
        <f>IF(B205="","",IFERROR(INDEX(Lists!$B$2:$B$21,MATCH(B205,Lists!$A$2:$A$21,0)),"?"))</f>
        <v/>
      </c>
      <c r="G205" s="8">
        <f>IF(B205="","",IFERROR(INDEX(Lists!$C$2:$C$21,MATCH(B205,Lists!$A$2:$A$21,0)),"Unknown"))</f>
        <v/>
      </c>
    </row>
    <row r="206">
      <c r="A206" s="11" t="n"/>
      <c r="B206" s="12" t="n"/>
      <c r="C206" s="13" t="n"/>
      <c r="D206" s="12" t="n"/>
      <c r="E206" s="12" t="n"/>
      <c r="F206" s="8">
        <f>IF(B206="","",IFERROR(INDEX(Lists!$B$2:$B$21,MATCH(B206,Lists!$A$2:$A$21,0)),"?"))</f>
        <v/>
      </c>
      <c r="G206" s="8">
        <f>IF(B206="","",IFERROR(INDEX(Lists!$C$2:$C$21,MATCH(B206,Lists!$A$2:$A$21,0)),"Unknown"))</f>
        <v/>
      </c>
    </row>
    <row r="207">
      <c r="A207" s="11" t="n"/>
      <c r="B207" s="12" t="n"/>
      <c r="C207" s="13" t="n"/>
      <c r="D207" s="12" t="n"/>
      <c r="E207" s="12" t="n"/>
      <c r="F207" s="8">
        <f>IF(B207="","",IFERROR(INDEX(Lists!$B$2:$B$21,MATCH(B207,Lists!$A$2:$A$21,0)),"?"))</f>
        <v/>
      </c>
      <c r="G207" s="8">
        <f>IF(B207="","",IFERROR(INDEX(Lists!$C$2:$C$21,MATCH(B207,Lists!$A$2:$A$21,0)),"Unknown"))</f>
        <v/>
      </c>
    </row>
    <row r="208">
      <c r="A208" s="11" t="n"/>
      <c r="B208" s="12" t="n"/>
      <c r="C208" s="13" t="n"/>
      <c r="D208" s="12" t="n"/>
      <c r="E208" s="12" t="n"/>
      <c r="F208" s="8">
        <f>IF(B208="","",IFERROR(INDEX(Lists!$B$2:$B$21,MATCH(B208,Lists!$A$2:$A$21,0)),"?"))</f>
        <v/>
      </c>
      <c r="G208" s="8">
        <f>IF(B208="","",IFERROR(INDEX(Lists!$C$2:$C$21,MATCH(B208,Lists!$A$2:$A$21,0)),"Unknown"))</f>
        <v/>
      </c>
    </row>
    <row r="209">
      <c r="A209" s="11" t="n"/>
      <c r="B209" s="12" t="n"/>
      <c r="C209" s="13" t="n"/>
      <c r="D209" s="12" t="n"/>
      <c r="E209" s="12" t="n"/>
      <c r="F209" s="8">
        <f>IF(B209="","",IFERROR(INDEX(Lists!$B$2:$B$21,MATCH(B209,Lists!$A$2:$A$21,0)),"?"))</f>
        <v/>
      </c>
      <c r="G209" s="8">
        <f>IF(B209="","",IFERROR(INDEX(Lists!$C$2:$C$21,MATCH(B209,Lists!$A$2:$A$21,0)),"Unknown"))</f>
        <v/>
      </c>
    </row>
    <row r="210">
      <c r="A210" s="11" t="n"/>
      <c r="B210" s="12" t="n"/>
      <c r="C210" s="13" t="n"/>
      <c r="D210" s="12" t="n"/>
      <c r="E210" s="12" t="n"/>
      <c r="F210" s="8">
        <f>IF(B210="","",IFERROR(INDEX(Lists!$B$2:$B$21,MATCH(B210,Lists!$A$2:$A$21,0)),"?"))</f>
        <v/>
      </c>
      <c r="G210" s="8">
        <f>IF(B210="","",IFERROR(INDEX(Lists!$C$2:$C$21,MATCH(B210,Lists!$A$2:$A$21,0)),"Unknown"))</f>
        <v/>
      </c>
    </row>
    <row r="211">
      <c r="A211" s="11" t="n"/>
      <c r="B211" s="12" t="n"/>
      <c r="C211" s="13" t="n"/>
      <c r="D211" s="12" t="n"/>
      <c r="E211" s="12" t="n"/>
      <c r="F211" s="8">
        <f>IF(B211="","",IFERROR(INDEX(Lists!$B$2:$B$21,MATCH(B211,Lists!$A$2:$A$21,0)),"?"))</f>
        <v/>
      </c>
      <c r="G211" s="8">
        <f>IF(B211="","",IFERROR(INDEX(Lists!$C$2:$C$21,MATCH(B211,Lists!$A$2:$A$21,0)),"Unknown"))</f>
        <v/>
      </c>
    </row>
    <row r="212">
      <c r="A212" s="11" t="n"/>
      <c r="B212" s="12" t="n"/>
      <c r="C212" s="13" t="n"/>
      <c r="D212" s="12" t="n"/>
      <c r="E212" s="12" t="n"/>
      <c r="F212" s="8">
        <f>IF(B212="","",IFERROR(INDEX(Lists!$B$2:$B$21,MATCH(B212,Lists!$A$2:$A$21,0)),"?"))</f>
        <v/>
      </c>
      <c r="G212" s="8">
        <f>IF(B212="","",IFERROR(INDEX(Lists!$C$2:$C$21,MATCH(B212,Lists!$A$2:$A$21,0)),"Unknown"))</f>
        <v/>
      </c>
    </row>
    <row r="213">
      <c r="A213" s="11" t="n"/>
      <c r="B213" s="12" t="n"/>
      <c r="C213" s="13" t="n"/>
      <c r="D213" s="12" t="n"/>
      <c r="E213" s="12" t="n"/>
      <c r="F213" s="8">
        <f>IF(B213="","",IFERROR(INDEX(Lists!$B$2:$B$21,MATCH(B213,Lists!$A$2:$A$21,0)),"?"))</f>
        <v/>
      </c>
      <c r="G213" s="8">
        <f>IF(B213="","",IFERROR(INDEX(Lists!$C$2:$C$21,MATCH(B213,Lists!$A$2:$A$21,0)),"Unknown"))</f>
        <v/>
      </c>
    </row>
    <row r="214">
      <c r="A214" s="11" t="n"/>
      <c r="B214" s="12" t="n"/>
      <c r="C214" s="13" t="n"/>
      <c r="D214" s="12" t="n"/>
      <c r="E214" s="12" t="n"/>
      <c r="F214" s="8">
        <f>IF(B214="","",IFERROR(INDEX(Lists!$B$2:$B$21,MATCH(B214,Lists!$A$2:$A$21,0)),"?"))</f>
        <v/>
      </c>
      <c r="G214" s="8">
        <f>IF(B214="","",IFERROR(INDEX(Lists!$C$2:$C$21,MATCH(B214,Lists!$A$2:$A$21,0)),"Unknown"))</f>
        <v/>
      </c>
    </row>
    <row r="215">
      <c r="A215" s="11" t="n"/>
      <c r="B215" s="12" t="n"/>
      <c r="C215" s="13" t="n"/>
      <c r="D215" s="12" t="n"/>
      <c r="E215" s="12" t="n"/>
      <c r="F215" s="8">
        <f>IF(B215="","",IFERROR(INDEX(Lists!$B$2:$B$21,MATCH(B215,Lists!$A$2:$A$21,0)),"?"))</f>
        <v/>
      </c>
      <c r="G215" s="8">
        <f>IF(B215="","",IFERROR(INDEX(Lists!$C$2:$C$21,MATCH(B215,Lists!$A$2:$A$21,0)),"Unknown"))</f>
        <v/>
      </c>
    </row>
    <row r="216">
      <c r="A216" s="11" t="n"/>
      <c r="B216" s="12" t="n"/>
      <c r="C216" s="13" t="n"/>
      <c r="D216" s="12" t="n"/>
      <c r="E216" s="12" t="n"/>
      <c r="F216" s="8">
        <f>IF(B216="","",IFERROR(INDEX(Lists!$B$2:$B$21,MATCH(B216,Lists!$A$2:$A$21,0)),"?"))</f>
        <v/>
      </c>
      <c r="G216" s="8">
        <f>IF(B216="","",IFERROR(INDEX(Lists!$C$2:$C$21,MATCH(B216,Lists!$A$2:$A$21,0)),"Unknown"))</f>
        <v/>
      </c>
    </row>
    <row r="217">
      <c r="A217" s="11" t="n"/>
      <c r="B217" s="12" t="n"/>
      <c r="C217" s="13" t="n"/>
      <c r="D217" s="12" t="n"/>
      <c r="E217" s="12" t="n"/>
      <c r="F217" s="8">
        <f>IF(B217="","",IFERROR(INDEX(Lists!$B$2:$B$21,MATCH(B217,Lists!$A$2:$A$21,0)),"?"))</f>
        <v/>
      </c>
      <c r="G217" s="8">
        <f>IF(B217="","",IFERROR(INDEX(Lists!$C$2:$C$21,MATCH(B217,Lists!$A$2:$A$21,0)),"Unknown"))</f>
        <v/>
      </c>
    </row>
    <row r="218">
      <c r="A218" s="11" t="n"/>
      <c r="B218" s="12" t="n"/>
      <c r="C218" s="13" t="n"/>
      <c r="D218" s="12" t="n"/>
      <c r="E218" s="12" t="n"/>
      <c r="F218" s="8">
        <f>IF(B218="","",IFERROR(INDEX(Lists!$B$2:$B$21,MATCH(B218,Lists!$A$2:$A$21,0)),"?"))</f>
        <v/>
      </c>
      <c r="G218" s="8">
        <f>IF(B218="","",IFERROR(INDEX(Lists!$C$2:$C$21,MATCH(B218,Lists!$A$2:$A$21,0)),"Unknown"))</f>
        <v/>
      </c>
    </row>
    <row r="219">
      <c r="A219" s="11" t="n"/>
      <c r="B219" s="12" t="n"/>
      <c r="C219" s="13" t="n"/>
      <c r="D219" s="12" t="n"/>
      <c r="E219" s="12" t="n"/>
      <c r="F219" s="8">
        <f>IF(B219="","",IFERROR(INDEX(Lists!$B$2:$B$21,MATCH(B219,Lists!$A$2:$A$21,0)),"?"))</f>
        <v/>
      </c>
      <c r="G219" s="8">
        <f>IF(B219="","",IFERROR(INDEX(Lists!$C$2:$C$21,MATCH(B219,Lists!$A$2:$A$21,0)),"Unknown"))</f>
        <v/>
      </c>
    </row>
    <row r="220">
      <c r="A220" s="11" t="n"/>
      <c r="B220" s="12" t="n"/>
      <c r="C220" s="13" t="n"/>
      <c r="D220" s="12" t="n"/>
      <c r="E220" s="12" t="n"/>
      <c r="F220" s="8">
        <f>IF(B220="","",IFERROR(INDEX(Lists!$B$2:$B$21,MATCH(B220,Lists!$A$2:$A$21,0)),"?"))</f>
        <v/>
      </c>
      <c r="G220" s="8">
        <f>IF(B220="","",IFERROR(INDEX(Lists!$C$2:$C$21,MATCH(B220,Lists!$A$2:$A$21,0)),"Unknown"))</f>
        <v/>
      </c>
    </row>
    <row r="221">
      <c r="A221" s="11" t="n"/>
      <c r="B221" s="12" t="n"/>
      <c r="C221" s="13" t="n"/>
      <c r="D221" s="12" t="n"/>
      <c r="E221" s="12" t="n"/>
      <c r="F221" s="8">
        <f>IF(B221="","",IFERROR(INDEX(Lists!$B$2:$B$21,MATCH(B221,Lists!$A$2:$A$21,0)),"?"))</f>
        <v/>
      </c>
      <c r="G221" s="8">
        <f>IF(B221="","",IFERROR(INDEX(Lists!$C$2:$C$21,MATCH(B221,Lists!$A$2:$A$21,0)),"Unknown"))</f>
        <v/>
      </c>
    </row>
    <row r="222">
      <c r="A222" s="11" t="n"/>
      <c r="B222" s="12" t="n"/>
      <c r="C222" s="13" t="n"/>
      <c r="D222" s="12" t="n"/>
      <c r="E222" s="12" t="n"/>
      <c r="F222" s="8">
        <f>IF(B222="","",IFERROR(INDEX(Lists!$B$2:$B$21,MATCH(B222,Lists!$A$2:$A$21,0)),"?"))</f>
        <v/>
      </c>
      <c r="G222" s="8">
        <f>IF(B222="","",IFERROR(INDEX(Lists!$C$2:$C$21,MATCH(B222,Lists!$A$2:$A$21,0)),"Unknown"))</f>
        <v/>
      </c>
    </row>
    <row r="223">
      <c r="A223" s="11" t="n"/>
      <c r="B223" s="12" t="n"/>
      <c r="C223" s="13" t="n"/>
      <c r="D223" s="12" t="n"/>
      <c r="E223" s="12" t="n"/>
      <c r="F223" s="8">
        <f>IF(B223="","",IFERROR(INDEX(Lists!$B$2:$B$21,MATCH(B223,Lists!$A$2:$A$21,0)),"?"))</f>
        <v/>
      </c>
      <c r="G223" s="8">
        <f>IF(B223="","",IFERROR(INDEX(Lists!$C$2:$C$21,MATCH(B223,Lists!$A$2:$A$21,0)),"Unknown"))</f>
        <v/>
      </c>
    </row>
    <row r="224">
      <c r="A224" s="11" t="n"/>
      <c r="B224" s="12" t="n"/>
      <c r="C224" s="13" t="n"/>
      <c r="D224" s="12" t="n"/>
      <c r="E224" s="12" t="n"/>
      <c r="F224" s="8">
        <f>IF(B224="","",IFERROR(INDEX(Lists!$B$2:$B$21,MATCH(B224,Lists!$A$2:$A$21,0)),"?"))</f>
        <v/>
      </c>
      <c r="G224" s="8">
        <f>IF(B224="","",IFERROR(INDEX(Lists!$C$2:$C$21,MATCH(B224,Lists!$A$2:$A$21,0)),"Unknown"))</f>
        <v/>
      </c>
    </row>
    <row r="225">
      <c r="A225" s="11" t="n"/>
      <c r="B225" s="12" t="n"/>
      <c r="C225" s="13" t="n"/>
      <c r="D225" s="12" t="n"/>
      <c r="E225" s="12" t="n"/>
      <c r="F225" s="8">
        <f>IF(B225="","",IFERROR(INDEX(Lists!$B$2:$B$21,MATCH(B225,Lists!$A$2:$A$21,0)),"?"))</f>
        <v/>
      </c>
      <c r="G225" s="8">
        <f>IF(B225="","",IFERROR(INDEX(Lists!$C$2:$C$21,MATCH(B225,Lists!$A$2:$A$21,0)),"Unknown"))</f>
        <v/>
      </c>
    </row>
    <row r="226">
      <c r="A226" s="11" t="n"/>
      <c r="B226" s="12" t="n"/>
      <c r="C226" s="13" t="n"/>
      <c r="D226" s="12" t="n"/>
      <c r="E226" s="12" t="n"/>
      <c r="F226" s="8">
        <f>IF(B226="","",IFERROR(INDEX(Lists!$B$2:$B$21,MATCH(B226,Lists!$A$2:$A$21,0)),"?"))</f>
        <v/>
      </c>
      <c r="G226" s="8">
        <f>IF(B226="","",IFERROR(INDEX(Lists!$C$2:$C$21,MATCH(B226,Lists!$A$2:$A$21,0)),"Unknown"))</f>
        <v/>
      </c>
    </row>
    <row r="227">
      <c r="A227" s="11" t="n"/>
      <c r="B227" s="12" t="n"/>
      <c r="C227" s="13" t="n"/>
      <c r="D227" s="12" t="n"/>
      <c r="E227" s="12" t="n"/>
      <c r="F227" s="8">
        <f>IF(B227="","",IFERROR(INDEX(Lists!$B$2:$B$21,MATCH(B227,Lists!$A$2:$A$21,0)),"?"))</f>
        <v/>
      </c>
      <c r="G227" s="8">
        <f>IF(B227="","",IFERROR(INDEX(Lists!$C$2:$C$21,MATCH(B227,Lists!$A$2:$A$21,0)),"Unknown"))</f>
        <v/>
      </c>
    </row>
    <row r="228">
      <c r="A228" s="11" t="n"/>
      <c r="B228" s="12" t="n"/>
      <c r="C228" s="13" t="n"/>
      <c r="D228" s="12" t="n"/>
      <c r="E228" s="12" t="n"/>
      <c r="F228" s="8">
        <f>IF(B228="","",IFERROR(INDEX(Lists!$B$2:$B$21,MATCH(B228,Lists!$A$2:$A$21,0)),"?"))</f>
        <v/>
      </c>
      <c r="G228" s="8">
        <f>IF(B228="","",IFERROR(INDEX(Lists!$C$2:$C$21,MATCH(B228,Lists!$A$2:$A$21,0)),"Unknown"))</f>
        <v/>
      </c>
    </row>
    <row r="229">
      <c r="A229" s="11" t="n"/>
      <c r="B229" s="12" t="n"/>
      <c r="C229" s="13" t="n"/>
      <c r="D229" s="12" t="n"/>
      <c r="E229" s="12" t="n"/>
      <c r="F229" s="8">
        <f>IF(B229="","",IFERROR(INDEX(Lists!$B$2:$B$21,MATCH(B229,Lists!$A$2:$A$21,0)),"?"))</f>
        <v/>
      </c>
      <c r="G229" s="8">
        <f>IF(B229="","",IFERROR(INDEX(Lists!$C$2:$C$21,MATCH(B229,Lists!$A$2:$A$21,0)),"Unknown"))</f>
        <v/>
      </c>
    </row>
    <row r="230">
      <c r="A230" s="11" t="n"/>
      <c r="B230" s="12" t="n"/>
      <c r="C230" s="13" t="n"/>
      <c r="D230" s="12" t="n"/>
      <c r="E230" s="12" t="n"/>
      <c r="F230" s="8">
        <f>IF(B230="","",IFERROR(INDEX(Lists!$B$2:$B$21,MATCH(B230,Lists!$A$2:$A$21,0)),"?"))</f>
        <v/>
      </c>
      <c r="G230" s="8">
        <f>IF(B230="","",IFERROR(INDEX(Lists!$C$2:$C$21,MATCH(B230,Lists!$A$2:$A$21,0)),"Unknown"))</f>
        <v/>
      </c>
    </row>
    <row r="231">
      <c r="A231" s="11" t="n"/>
      <c r="B231" s="12" t="n"/>
      <c r="C231" s="13" t="n"/>
      <c r="D231" s="12" t="n"/>
      <c r="E231" s="12" t="n"/>
      <c r="F231" s="8">
        <f>IF(B231="","",IFERROR(INDEX(Lists!$B$2:$B$21,MATCH(B231,Lists!$A$2:$A$21,0)),"?"))</f>
        <v/>
      </c>
      <c r="G231" s="8">
        <f>IF(B231="","",IFERROR(INDEX(Lists!$C$2:$C$21,MATCH(B231,Lists!$A$2:$A$21,0)),"Unknown"))</f>
        <v/>
      </c>
    </row>
    <row r="232">
      <c r="A232" s="11" t="n"/>
      <c r="B232" s="12" t="n"/>
      <c r="C232" s="13" t="n"/>
      <c r="D232" s="12" t="n"/>
      <c r="E232" s="12" t="n"/>
      <c r="F232" s="8">
        <f>IF(B232="","",IFERROR(INDEX(Lists!$B$2:$B$21,MATCH(B232,Lists!$A$2:$A$21,0)),"?"))</f>
        <v/>
      </c>
      <c r="G232" s="8">
        <f>IF(B232="","",IFERROR(INDEX(Lists!$C$2:$C$21,MATCH(B232,Lists!$A$2:$A$21,0)),"Unknown"))</f>
        <v/>
      </c>
    </row>
    <row r="233">
      <c r="A233" s="11" t="n"/>
      <c r="B233" s="12" t="n"/>
      <c r="C233" s="13" t="n"/>
      <c r="D233" s="12" t="n"/>
      <c r="E233" s="12" t="n"/>
      <c r="F233" s="8">
        <f>IF(B233="","",IFERROR(INDEX(Lists!$B$2:$B$21,MATCH(B233,Lists!$A$2:$A$21,0)),"?"))</f>
        <v/>
      </c>
      <c r="G233" s="8">
        <f>IF(B233="","",IFERROR(INDEX(Lists!$C$2:$C$21,MATCH(B233,Lists!$A$2:$A$21,0)),"Unknown"))</f>
        <v/>
      </c>
    </row>
    <row r="234">
      <c r="A234" s="11" t="n"/>
      <c r="B234" s="12" t="n"/>
      <c r="C234" s="13" t="n"/>
      <c r="D234" s="12" t="n"/>
      <c r="E234" s="12" t="n"/>
      <c r="F234" s="8">
        <f>IF(B234="","",IFERROR(INDEX(Lists!$B$2:$B$21,MATCH(B234,Lists!$A$2:$A$21,0)),"?"))</f>
        <v/>
      </c>
      <c r="G234" s="8">
        <f>IF(B234="","",IFERROR(INDEX(Lists!$C$2:$C$21,MATCH(B234,Lists!$A$2:$A$21,0)),"Unknown"))</f>
        <v/>
      </c>
    </row>
    <row r="235">
      <c r="A235" s="11" t="n"/>
      <c r="B235" s="12" t="n"/>
      <c r="C235" s="13" t="n"/>
      <c r="D235" s="12" t="n"/>
      <c r="E235" s="12" t="n"/>
      <c r="F235" s="8">
        <f>IF(B235="","",IFERROR(INDEX(Lists!$B$2:$B$21,MATCH(B235,Lists!$A$2:$A$21,0)),"?"))</f>
        <v/>
      </c>
      <c r="G235" s="8">
        <f>IF(B235="","",IFERROR(INDEX(Lists!$C$2:$C$21,MATCH(B235,Lists!$A$2:$A$21,0)),"Unknown"))</f>
        <v/>
      </c>
    </row>
    <row r="236">
      <c r="A236" s="11" t="n"/>
      <c r="B236" s="12" t="n"/>
      <c r="C236" s="13" t="n"/>
      <c r="D236" s="12" t="n"/>
      <c r="E236" s="12" t="n"/>
      <c r="F236" s="8">
        <f>IF(B236="","",IFERROR(INDEX(Lists!$B$2:$B$21,MATCH(B236,Lists!$A$2:$A$21,0)),"?"))</f>
        <v/>
      </c>
      <c r="G236" s="8">
        <f>IF(B236="","",IFERROR(INDEX(Lists!$C$2:$C$21,MATCH(B236,Lists!$A$2:$A$21,0)),"Unknown"))</f>
        <v/>
      </c>
    </row>
    <row r="237">
      <c r="A237" s="11" t="n"/>
      <c r="B237" s="12" t="n"/>
      <c r="C237" s="13" t="n"/>
      <c r="D237" s="12" t="n"/>
      <c r="E237" s="12" t="n"/>
      <c r="F237" s="8">
        <f>IF(B237="","",IFERROR(INDEX(Lists!$B$2:$B$21,MATCH(B237,Lists!$A$2:$A$21,0)),"?"))</f>
        <v/>
      </c>
      <c r="G237" s="8">
        <f>IF(B237="","",IFERROR(INDEX(Lists!$C$2:$C$21,MATCH(B237,Lists!$A$2:$A$21,0)),"Unknown"))</f>
        <v/>
      </c>
    </row>
    <row r="238">
      <c r="A238" s="11" t="n"/>
      <c r="B238" s="12" t="n"/>
      <c r="C238" s="13" t="n"/>
      <c r="D238" s="12" t="n"/>
      <c r="E238" s="12" t="n"/>
      <c r="F238" s="8">
        <f>IF(B238="","",IFERROR(INDEX(Lists!$B$2:$B$21,MATCH(B238,Lists!$A$2:$A$21,0)),"?"))</f>
        <v/>
      </c>
      <c r="G238" s="8">
        <f>IF(B238="","",IFERROR(INDEX(Lists!$C$2:$C$21,MATCH(B238,Lists!$A$2:$A$21,0)),"Unknown"))</f>
        <v/>
      </c>
    </row>
    <row r="239">
      <c r="A239" s="11" t="n"/>
      <c r="B239" s="12" t="n"/>
      <c r="C239" s="13" t="n"/>
      <c r="D239" s="12" t="n"/>
      <c r="E239" s="12" t="n"/>
      <c r="F239" s="8">
        <f>IF(B239="","",IFERROR(INDEX(Lists!$B$2:$B$21,MATCH(B239,Lists!$A$2:$A$21,0)),"?"))</f>
        <v/>
      </c>
      <c r="G239" s="8">
        <f>IF(B239="","",IFERROR(INDEX(Lists!$C$2:$C$21,MATCH(B239,Lists!$A$2:$A$21,0)),"Unknown"))</f>
        <v/>
      </c>
    </row>
    <row r="240">
      <c r="A240" s="11" t="n"/>
      <c r="B240" s="12" t="n"/>
      <c r="C240" s="13" t="n"/>
      <c r="D240" s="12" t="n"/>
      <c r="E240" s="12" t="n"/>
      <c r="F240" s="8">
        <f>IF(B240="","",IFERROR(INDEX(Lists!$B$2:$B$21,MATCH(B240,Lists!$A$2:$A$21,0)),"?"))</f>
        <v/>
      </c>
      <c r="G240" s="8">
        <f>IF(B240="","",IFERROR(INDEX(Lists!$C$2:$C$21,MATCH(B240,Lists!$A$2:$A$21,0)),"Unknown"))</f>
        <v/>
      </c>
    </row>
    <row r="241">
      <c r="A241" s="11" t="n"/>
      <c r="B241" s="12" t="n"/>
      <c r="C241" s="13" t="n"/>
      <c r="D241" s="12" t="n"/>
      <c r="E241" s="12" t="n"/>
      <c r="F241" s="8">
        <f>IF(B241="","",IFERROR(INDEX(Lists!$B$2:$B$21,MATCH(B241,Lists!$A$2:$A$21,0)),"?"))</f>
        <v/>
      </c>
      <c r="G241" s="8">
        <f>IF(B241="","",IFERROR(INDEX(Lists!$C$2:$C$21,MATCH(B241,Lists!$A$2:$A$21,0)),"Unknown"))</f>
        <v/>
      </c>
    </row>
    <row r="242">
      <c r="A242" s="11" t="n"/>
      <c r="B242" s="12" t="n"/>
      <c r="C242" s="13" t="n"/>
      <c r="D242" s="12" t="n"/>
      <c r="E242" s="12" t="n"/>
      <c r="F242" s="8">
        <f>IF(B242="","",IFERROR(INDEX(Lists!$B$2:$B$21,MATCH(B242,Lists!$A$2:$A$21,0)),"?"))</f>
        <v/>
      </c>
      <c r="G242" s="8">
        <f>IF(B242="","",IFERROR(INDEX(Lists!$C$2:$C$21,MATCH(B242,Lists!$A$2:$A$21,0)),"Unknown"))</f>
        <v/>
      </c>
    </row>
    <row r="243">
      <c r="A243" s="11" t="n"/>
      <c r="B243" s="12" t="n"/>
      <c r="C243" s="13" t="n"/>
      <c r="D243" s="12" t="n"/>
      <c r="E243" s="12" t="n"/>
      <c r="F243" s="8">
        <f>IF(B243="","",IFERROR(INDEX(Lists!$B$2:$B$21,MATCH(B243,Lists!$A$2:$A$21,0)),"?"))</f>
        <v/>
      </c>
      <c r="G243" s="8">
        <f>IF(B243="","",IFERROR(INDEX(Lists!$C$2:$C$21,MATCH(B243,Lists!$A$2:$A$21,0)),"Unknown"))</f>
        <v/>
      </c>
    </row>
    <row r="244">
      <c r="A244" s="11" t="n"/>
      <c r="B244" s="12" t="n"/>
      <c r="C244" s="13" t="n"/>
      <c r="D244" s="12" t="n"/>
      <c r="E244" s="12" t="n"/>
      <c r="F244" s="8">
        <f>IF(B244="","",IFERROR(INDEX(Lists!$B$2:$B$21,MATCH(B244,Lists!$A$2:$A$21,0)),"?"))</f>
        <v/>
      </c>
      <c r="G244" s="8">
        <f>IF(B244="","",IFERROR(INDEX(Lists!$C$2:$C$21,MATCH(B244,Lists!$A$2:$A$21,0)),"Unknown"))</f>
        <v/>
      </c>
    </row>
    <row r="245">
      <c r="A245" s="11" t="n"/>
      <c r="B245" s="12" t="n"/>
      <c r="C245" s="13" t="n"/>
      <c r="D245" s="12" t="n"/>
      <c r="E245" s="12" t="n"/>
      <c r="F245" s="8">
        <f>IF(B245="","",IFERROR(INDEX(Lists!$B$2:$B$21,MATCH(B245,Lists!$A$2:$A$21,0)),"?"))</f>
        <v/>
      </c>
      <c r="G245" s="8">
        <f>IF(B245="","",IFERROR(INDEX(Lists!$C$2:$C$21,MATCH(B245,Lists!$A$2:$A$21,0)),"Unknown"))</f>
        <v/>
      </c>
    </row>
    <row r="246">
      <c r="A246" s="11" t="n"/>
      <c r="B246" s="12" t="n"/>
      <c r="C246" s="13" t="n"/>
      <c r="D246" s="12" t="n"/>
      <c r="E246" s="12" t="n"/>
      <c r="F246" s="8">
        <f>IF(B246="","",IFERROR(INDEX(Lists!$B$2:$B$21,MATCH(B246,Lists!$A$2:$A$21,0)),"?"))</f>
        <v/>
      </c>
      <c r="G246" s="8">
        <f>IF(B246="","",IFERROR(INDEX(Lists!$C$2:$C$21,MATCH(B246,Lists!$A$2:$A$21,0)),"Unknown"))</f>
        <v/>
      </c>
    </row>
    <row r="247">
      <c r="A247" s="11" t="n"/>
      <c r="B247" s="12" t="n"/>
      <c r="C247" s="13" t="n"/>
      <c r="D247" s="12" t="n"/>
      <c r="E247" s="12" t="n"/>
      <c r="F247" s="8">
        <f>IF(B247="","",IFERROR(INDEX(Lists!$B$2:$B$21,MATCH(B247,Lists!$A$2:$A$21,0)),"?"))</f>
        <v/>
      </c>
      <c r="G247" s="8">
        <f>IF(B247="","",IFERROR(INDEX(Lists!$C$2:$C$21,MATCH(B247,Lists!$A$2:$A$21,0)),"Unknown"))</f>
        <v/>
      </c>
    </row>
    <row r="248">
      <c r="A248" s="11" t="n"/>
      <c r="B248" s="12" t="n"/>
      <c r="C248" s="13" t="n"/>
      <c r="D248" s="12" t="n"/>
      <c r="E248" s="12" t="n"/>
      <c r="F248" s="8">
        <f>IF(B248="","",IFERROR(INDEX(Lists!$B$2:$B$21,MATCH(B248,Lists!$A$2:$A$21,0)),"?"))</f>
        <v/>
      </c>
      <c r="G248" s="8">
        <f>IF(B248="","",IFERROR(INDEX(Lists!$C$2:$C$21,MATCH(B248,Lists!$A$2:$A$21,0)),"Unknown"))</f>
        <v/>
      </c>
    </row>
    <row r="249">
      <c r="A249" s="11" t="n"/>
      <c r="B249" s="12" t="n"/>
      <c r="C249" s="13" t="n"/>
      <c r="D249" s="12" t="n"/>
      <c r="E249" s="12" t="n"/>
      <c r="F249" s="8">
        <f>IF(B249="","",IFERROR(INDEX(Lists!$B$2:$B$21,MATCH(B249,Lists!$A$2:$A$21,0)),"?"))</f>
        <v/>
      </c>
      <c r="G249" s="8">
        <f>IF(B249="","",IFERROR(INDEX(Lists!$C$2:$C$21,MATCH(B249,Lists!$A$2:$A$21,0)),"Unknown"))</f>
        <v/>
      </c>
    </row>
    <row r="250">
      <c r="A250" s="11" t="n"/>
      <c r="B250" s="12" t="n"/>
      <c r="C250" s="13" t="n"/>
      <c r="D250" s="12" t="n"/>
      <c r="E250" s="12" t="n"/>
      <c r="F250" s="8">
        <f>IF(B250="","",IFERROR(INDEX(Lists!$B$2:$B$21,MATCH(B250,Lists!$A$2:$A$21,0)),"?"))</f>
        <v/>
      </c>
      <c r="G250" s="8">
        <f>IF(B250="","",IFERROR(INDEX(Lists!$C$2:$C$21,MATCH(B250,Lists!$A$2:$A$21,0)),"Unknown"))</f>
        <v/>
      </c>
    </row>
    <row r="251">
      <c r="A251" s="11" t="n"/>
      <c r="B251" s="12" t="n"/>
      <c r="C251" s="13" t="n"/>
      <c r="D251" s="12" t="n"/>
      <c r="E251" s="12" t="n"/>
      <c r="F251" s="8">
        <f>IF(B251="","",IFERROR(INDEX(Lists!$B$2:$B$21,MATCH(B251,Lists!$A$2:$A$21,0)),"?"))</f>
        <v/>
      </c>
      <c r="G251" s="8">
        <f>IF(B251="","",IFERROR(INDEX(Lists!$C$2:$C$21,MATCH(B251,Lists!$A$2:$A$21,0)),"Unknown"))</f>
        <v/>
      </c>
    </row>
    <row r="252">
      <c r="A252" s="11" t="n"/>
      <c r="B252" s="12" t="n"/>
      <c r="C252" s="13" t="n"/>
      <c r="D252" s="12" t="n"/>
      <c r="E252" s="12" t="n"/>
      <c r="F252" s="8">
        <f>IF(B252="","",IFERROR(INDEX(Lists!$B$2:$B$21,MATCH(B252,Lists!$A$2:$A$21,0)),"?"))</f>
        <v/>
      </c>
      <c r="G252" s="8">
        <f>IF(B252="","",IFERROR(INDEX(Lists!$C$2:$C$21,MATCH(B252,Lists!$A$2:$A$21,0)),"Unknown"))</f>
        <v/>
      </c>
    </row>
    <row r="253">
      <c r="A253" s="11" t="n"/>
      <c r="B253" s="12" t="n"/>
      <c r="C253" s="13" t="n"/>
      <c r="D253" s="12" t="n"/>
      <c r="E253" s="12" t="n"/>
      <c r="F253" s="8">
        <f>IF(B253="","",IFERROR(INDEX(Lists!$B$2:$B$21,MATCH(B253,Lists!$A$2:$A$21,0)),"?"))</f>
        <v/>
      </c>
      <c r="G253" s="8">
        <f>IF(B253="","",IFERROR(INDEX(Lists!$C$2:$C$21,MATCH(B253,Lists!$A$2:$A$21,0)),"Unknown"))</f>
        <v/>
      </c>
    </row>
    <row r="254">
      <c r="A254" s="11" t="n"/>
      <c r="B254" s="12" t="n"/>
      <c r="C254" s="13" t="n"/>
      <c r="D254" s="12" t="n"/>
      <c r="E254" s="12" t="n"/>
      <c r="F254" s="8">
        <f>IF(B254="","",IFERROR(INDEX(Lists!$B$2:$B$21,MATCH(B254,Lists!$A$2:$A$21,0)),"?"))</f>
        <v/>
      </c>
      <c r="G254" s="8">
        <f>IF(B254="","",IFERROR(INDEX(Lists!$C$2:$C$21,MATCH(B254,Lists!$A$2:$A$21,0)),"Unknown"))</f>
        <v/>
      </c>
    </row>
    <row r="255">
      <c r="A255" s="11" t="n"/>
      <c r="B255" s="12" t="n"/>
      <c r="C255" s="13" t="n"/>
      <c r="D255" s="12" t="n"/>
      <c r="E255" s="12" t="n"/>
      <c r="F255" s="8">
        <f>IF(B255="","",IFERROR(INDEX(Lists!$B$2:$B$21,MATCH(B255,Lists!$A$2:$A$21,0)),"?"))</f>
        <v/>
      </c>
      <c r="G255" s="8">
        <f>IF(B255="","",IFERROR(INDEX(Lists!$C$2:$C$21,MATCH(B255,Lists!$A$2:$A$21,0)),"Unknown"))</f>
        <v/>
      </c>
    </row>
    <row r="256">
      <c r="A256" s="11" t="n"/>
      <c r="B256" s="12" t="n"/>
      <c r="C256" s="13" t="n"/>
      <c r="D256" s="12" t="n"/>
      <c r="E256" s="12" t="n"/>
      <c r="F256" s="8">
        <f>IF(B256="","",IFERROR(INDEX(Lists!$B$2:$B$21,MATCH(B256,Lists!$A$2:$A$21,0)),"?"))</f>
        <v/>
      </c>
      <c r="G256" s="8">
        <f>IF(B256="","",IFERROR(INDEX(Lists!$C$2:$C$21,MATCH(B256,Lists!$A$2:$A$21,0)),"Unknown"))</f>
        <v/>
      </c>
    </row>
    <row r="257">
      <c r="A257" s="11" t="n"/>
      <c r="B257" s="12" t="n"/>
      <c r="C257" s="13" t="n"/>
      <c r="D257" s="12" t="n"/>
      <c r="E257" s="12" t="n"/>
      <c r="F257" s="8">
        <f>IF(B257="","",IFERROR(INDEX(Lists!$B$2:$B$21,MATCH(B257,Lists!$A$2:$A$21,0)),"?"))</f>
        <v/>
      </c>
      <c r="G257" s="8">
        <f>IF(B257="","",IFERROR(INDEX(Lists!$C$2:$C$21,MATCH(B257,Lists!$A$2:$A$21,0)),"Unknown"))</f>
        <v/>
      </c>
    </row>
    <row r="258">
      <c r="A258" s="11" t="n"/>
      <c r="B258" s="12" t="n"/>
      <c r="C258" s="13" t="n"/>
      <c r="D258" s="12" t="n"/>
      <c r="E258" s="12" t="n"/>
      <c r="F258" s="8">
        <f>IF(B258="","",IFERROR(INDEX(Lists!$B$2:$B$21,MATCH(B258,Lists!$A$2:$A$21,0)),"?"))</f>
        <v/>
      </c>
      <c r="G258" s="8">
        <f>IF(B258="","",IFERROR(INDEX(Lists!$C$2:$C$21,MATCH(B258,Lists!$A$2:$A$21,0)),"Unknown"))</f>
        <v/>
      </c>
    </row>
    <row r="259">
      <c r="A259" s="11" t="n"/>
      <c r="B259" s="12" t="n"/>
      <c r="C259" s="13" t="n"/>
      <c r="D259" s="12" t="n"/>
      <c r="E259" s="12" t="n"/>
      <c r="F259" s="8">
        <f>IF(B259="","",IFERROR(INDEX(Lists!$B$2:$B$21,MATCH(B259,Lists!$A$2:$A$21,0)),"?"))</f>
        <v/>
      </c>
      <c r="G259" s="8">
        <f>IF(B259="","",IFERROR(INDEX(Lists!$C$2:$C$21,MATCH(B259,Lists!$A$2:$A$21,0)),"Unknown"))</f>
        <v/>
      </c>
    </row>
    <row r="260">
      <c r="A260" s="11" t="n"/>
      <c r="B260" s="12" t="n"/>
      <c r="C260" s="13" t="n"/>
      <c r="D260" s="12" t="n"/>
      <c r="E260" s="12" t="n"/>
      <c r="F260" s="8">
        <f>IF(B260="","",IFERROR(INDEX(Lists!$B$2:$B$21,MATCH(B260,Lists!$A$2:$A$21,0)),"?"))</f>
        <v/>
      </c>
      <c r="G260" s="8">
        <f>IF(B260="","",IFERROR(INDEX(Lists!$C$2:$C$21,MATCH(B260,Lists!$A$2:$A$21,0)),"Unknown"))</f>
        <v/>
      </c>
    </row>
    <row r="261">
      <c r="A261" s="11" t="n"/>
      <c r="B261" s="12" t="n"/>
      <c r="C261" s="13" t="n"/>
      <c r="D261" s="12" t="n"/>
      <c r="E261" s="12" t="n"/>
      <c r="F261" s="8">
        <f>IF(B261="","",IFERROR(INDEX(Lists!$B$2:$B$21,MATCH(B261,Lists!$A$2:$A$21,0)),"?"))</f>
        <v/>
      </c>
      <c r="G261" s="8">
        <f>IF(B261="","",IFERROR(INDEX(Lists!$C$2:$C$21,MATCH(B261,Lists!$A$2:$A$21,0)),"Unknown"))</f>
        <v/>
      </c>
    </row>
    <row r="262">
      <c r="A262" s="11" t="n"/>
      <c r="B262" s="12" t="n"/>
      <c r="C262" s="13" t="n"/>
      <c r="D262" s="12" t="n"/>
      <c r="E262" s="12" t="n"/>
      <c r="F262" s="8">
        <f>IF(B262="","",IFERROR(INDEX(Lists!$B$2:$B$21,MATCH(B262,Lists!$A$2:$A$21,0)),"?"))</f>
        <v/>
      </c>
      <c r="G262" s="8">
        <f>IF(B262="","",IFERROR(INDEX(Lists!$C$2:$C$21,MATCH(B262,Lists!$A$2:$A$21,0)),"Unknown"))</f>
        <v/>
      </c>
    </row>
    <row r="263">
      <c r="A263" s="11" t="n"/>
      <c r="B263" s="12" t="n"/>
      <c r="C263" s="13" t="n"/>
      <c r="D263" s="12" t="n"/>
      <c r="E263" s="12" t="n"/>
      <c r="F263" s="8">
        <f>IF(B263="","",IFERROR(INDEX(Lists!$B$2:$B$21,MATCH(B263,Lists!$A$2:$A$21,0)),"?"))</f>
        <v/>
      </c>
      <c r="G263" s="8">
        <f>IF(B263="","",IFERROR(INDEX(Lists!$C$2:$C$21,MATCH(B263,Lists!$A$2:$A$21,0)),"Unknown"))</f>
        <v/>
      </c>
    </row>
    <row r="264">
      <c r="A264" s="11" t="n"/>
      <c r="B264" s="12" t="n"/>
      <c r="C264" s="13" t="n"/>
      <c r="D264" s="12" t="n"/>
      <c r="E264" s="12" t="n"/>
      <c r="F264" s="8">
        <f>IF(B264="","",IFERROR(INDEX(Lists!$B$2:$B$21,MATCH(B264,Lists!$A$2:$A$21,0)),"?"))</f>
        <v/>
      </c>
      <c r="G264" s="8">
        <f>IF(B264="","",IFERROR(INDEX(Lists!$C$2:$C$21,MATCH(B264,Lists!$A$2:$A$21,0)),"Unknown"))</f>
        <v/>
      </c>
    </row>
    <row r="265">
      <c r="A265" s="11" t="n"/>
      <c r="B265" s="12" t="n"/>
      <c r="C265" s="13" t="n"/>
      <c r="D265" s="12" t="n"/>
      <c r="E265" s="12" t="n"/>
      <c r="F265" s="8">
        <f>IF(B265="","",IFERROR(INDEX(Lists!$B$2:$B$21,MATCH(B265,Lists!$A$2:$A$21,0)),"?"))</f>
        <v/>
      </c>
      <c r="G265" s="8">
        <f>IF(B265="","",IFERROR(INDEX(Lists!$C$2:$C$21,MATCH(B265,Lists!$A$2:$A$21,0)),"Unknown"))</f>
        <v/>
      </c>
    </row>
    <row r="266">
      <c r="A266" s="11" t="n"/>
      <c r="B266" s="12" t="n"/>
      <c r="C266" s="13" t="n"/>
      <c r="D266" s="12" t="n"/>
      <c r="E266" s="12" t="n"/>
      <c r="F266" s="8">
        <f>IF(B266="","",IFERROR(INDEX(Lists!$B$2:$B$21,MATCH(B266,Lists!$A$2:$A$21,0)),"?"))</f>
        <v/>
      </c>
      <c r="G266" s="8">
        <f>IF(B266="","",IFERROR(INDEX(Lists!$C$2:$C$21,MATCH(B266,Lists!$A$2:$A$21,0)),"Unknown"))</f>
        <v/>
      </c>
    </row>
    <row r="267">
      <c r="A267" s="11" t="n"/>
      <c r="B267" s="12" t="n"/>
      <c r="C267" s="13" t="n"/>
      <c r="D267" s="12" t="n"/>
      <c r="E267" s="12" t="n"/>
      <c r="F267" s="8">
        <f>IF(B267="","",IFERROR(INDEX(Lists!$B$2:$B$21,MATCH(B267,Lists!$A$2:$A$21,0)),"?"))</f>
        <v/>
      </c>
      <c r="G267" s="8">
        <f>IF(B267="","",IFERROR(INDEX(Lists!$C$2:$C$21,MATCH(B267,Lists!$A$2:$A$21,0)),"Unknown"))</f>
        <v/>
      </c>
    </row>
    <row r="268">
      <c r="A268" s="11" t="n"/>
      <c r="B268" s="12" t="n"/>
      <c r="C268" s="13" t="n"/>
      <c r="D268" s="12" t="n"/>
      <c r="E268" s="12" t="n"/>
      <c r="F268" s="8">
        <f>IF(B268="","",IFERROR(INDEX(Lists!$B$2:$B$21,MATCH(B268,Lists!$A$2:$A$21,0)),"?"))</f>
        <v/>
      </c>
      <c r="G268" s="8">
        <f>IF(B268="","",IFERROR(INDEX(Lists!$C$2:$C$21,MATCH(B268,Lists!$A$2:$A$21,0)),"Unknown"))</f>
        <v/>
      </c>
    </row>
    <row r="269">
      <c r="A269" s="11" t="n"/>
      <c r="B269" s="12" t="n"/>
      <c r="C269" s="13" t="n"/>
      <c r="D269" s="12" t="n"/>
      <c r="E269" s="12" t="n"/>
      <c r="F269" s="8">
        <f>IF(B269="","",IFERROR(INDEX(Lists!$B$2:$B$21,MATCH(B269,Lists!$A$2:$A$21,0)),"?"))</f>
        <v/>
      </c>
      <c r="G269" s="8">
        <f>IF(B269="","",IFERROR(INDEX(Lists!$C$2:$C$21,MATCH(B269,Lists!$A$2:$A$21,0)),"Unknown"))</f>
        <v/>
      </c>
    </row>
    <row r="270">
      <c r="A270" s="11" t="n"/>
      <c r="B270" s="12" t="n"/>
      <c r="C270" s="13" t="n"/>
      <c r="D270" s="12" t="n"/>
      <c r="E270" s="12" t="n"/>
      <c r="F270" s="8">
        <f>IF(B270="","",IFERROR(INDEX(Lists!$B$2:$B$21,MATCH(B270,Lists!$A$2:$A$21,0)),"?"))</f>
        <v/>
      </c>
      <c r="G270" s="8">
        <f>IF(B270="","",IFERROR(INDEX(Lists!$C$2:$C$21,MATCH(B270,Lists!$A$2:$A$21,0)),"Unknown"))</f>
        <v/>
      </c>
    </row>
    <row r="271">
      <c r="A271" s="11" t="n"/>
      <c r="B271" s="12" t="n"/>
      <c r="C271" s="13" t="n"/>
      <c r="D271" s="12" t="n"/>
      <c r="E271" s="12" t="n"/>
      <c r="F271" s="8">
        <f>IF(B271="","",IFERROR(INDEX(Lists!$B$2:$B$21,MATCH(B271,Lists!$A$2:$A$21,0)),"?"))</f>
        <v/>
      </c>
      <c r="G271" s="8">
        <f>IF(B271="","",IFERROR(INDEX(Lists!$C$2:$C$21,MATCH(B271,Lists!$A$2:$A$21,0)),"Unknown"))</f>
        <v/>
      </c>
    </row>
    <row r="272">
      <c r="A272" s="11" t="n"/>
      <c r="B272" s="12" t="n"/>
      <c r="C272" s="13" t="n"/>
      <c r="D272" s="12" t="n"/>
      <c r="E272" s="12" t="n"/>
      <c r="F272" s="8">
        <f>IF(B272="","",IFERROR(INDEX(Lists!$B$2:$B$21,MATCH(B272,Lists!$A$2:$A$21,0)),"?"))</f>
        <v/>
      </c>
      <c r="G272" s="8">
        <f>IF(B272="","",IFERROR(INDEX(Lists!$C$2:$C$21,MATCH(B272,Lists!$A$2:$A$21,0)),"Unknown"))</f>
        <v/>
      </c>
    </row>
    <row r="273">
      <c r="A273" s="11" t="n"/>
      <c r="B273" s="12" t="n"/>
      <c r="C273" s="13" t="n"/>
      <c r="D273" s="12" t="n"/>
      <c r="E273" s="12" t="n"/>
      <c r="F273" s="8">
        <f>IF(B273="","",IFERROR(INDEX(Lists!$B$2:$B$21,MATCH(B273,Lists!$A$2:$A$21,0)),"?"))</f>
        <v/>
      </c>
      <c r="G273" s="8">
        <f>IF(B273="","",IFERROR(INDEX(Lists!$C$2:$C$21,MATCH(B273,Lists!$A$2:$A$21,0)),"Unknown"))</f>
        <v/>
      </c>
    </row>
    <row r="274">
      <c r="A274" s="11" t="n"/>
      <c r="B274" s="12" t="n"/>
      <c r="C274" s="13" t="n"/>
      <c r="D274" s="12" t="n"/>
      <c r="E274" s="12" t="n"/>
      <c r="F274" s="8">
        <f>IF(B274="","",IFERROR(INDEX(Lists!$B$2:$B$21,MATCH(B274,Lists!$A$2:$A$21,0)),"?"))</f>
        <v/>
      </c>
      <c r="G274" s="8">
        <f>IF(B274="","",IFERROR(INDEX(Lists!$C$2:$C$21,MATCH(B274,Lists!$A$2:$A$21,0)),"Unknown"))</f>
        <v/>
      </c>
    </row>
    <row r="275">
      <c r="A275" s="11" t="n"/>
      <c r="B275" s="12" t="n"/>
      <c r="C275" s="13" t="n"/>
      <c r="D275" s="12" t="n"/>
      <c r="E275" s="12" t="n"/>
      <c r="F275" s="8">
        <f>IF(B275="","",IFERROR(INDEX(Lists!$B$2:$B$21,MATCH(B275,Lists!$A$2:$A$21,0)),"?"))</f>
        <v/>
      </c>
      <c r="G275" s="8">
        <f>IF(B275="","",IFERROR(INDEX(Lists!$C$2:$C$21,MATCH(B275,Lists!$A$2:$A$21,0)),"Unknown"))</f>
        <v/>
      </c>
    </row>
    <row r="276">
      <c r="A276" s="11" t="n"/>
      <c r="B276" s="12" t="n"/>
      <c r="C276" s="13" t="n"/>
      <c r="D276" s="12" t="n"/>
      <c r="E276" s="12" t="n"/>
      <c r="F276" s="8">
        <f>IF(B276="","",IFERROR(INDEX(Lists!$B$2:$B$21,MATCH(B276,Lists!$A$2:$A$21,0)),"?"))</f>
        <v/>
      </c>
      <c r="G276" s="8">
        <f>IF(B276="","",IFERROR(INDEX(Lists!$C$2:$C$21,MATCH(B276,Lists!$A$2:$A$21,0)),"Unknown"))</f>
        <v/>
      </c>
    </row>
    <row r="277">
      <c r="A277" s="11" t="n"/>
      <c r="B277" s="12" t="n"/>
      <c r="C277" s="13" t="n"/>
      <c r="D277" s="12" t="n"/>
      <c r="E277" s="12" t="n"/>
      <c r="F277" s="8">
        <f>IF(B277="","",IFERROR(INDEX(Lists!$B$2:$B$21,MATCH(B277,Lists!$A$2:$A$21,0)),"?"))</f>
        <v/>
      </c>
      <c r="G277" s="8">
        <f>IF(B277="","",IFERROR(INDEX(Lists!$C$2:$C$21,MATCH(B277,Lists!$A$2:$A$21,0)),"Unknown"))</f>
        <v/>
      </c>
    </row>
    <row r="278">
      <c r="A278" s="11" t="n"/>
      <c r="B278" s="12" t="n"/>
      <c r="C278" s="13" t="n"/>
      <c r="D278" s="12" t="n"/>
      <c r="E278" s="12" t="n"/>
      <c r="F278" s="8">
        <f>IF(B278="","",IFERROR(INDEX(Lists!$B$2:$B$21,MATCH(B278,Lists!$A$2:$A$21,0)),"?"))</f>
        <v/>
      </c>
      <c r="G278" s="8">
        <f>IF(B278="","",IFERROR(INDEX(Lists!$C$2:$C$21,MATCH(B278,Lists!$A$2:$A$21,0)),"Unknown"))</f>
        <v/>
      </c>
    </row>
    <row r="279">
      <c r="A279" s="11" t="n"/>
      <c r="B279" s="12" t="n"/>
      <c r="C279" s="13" t="n"/>
      <c r="D279" s="12" t="n"/>
      <c r="E279" s="12" t="n"/>
      <c r="F279" s="8">
        <f>IF(B279="","",IFERROR(INDEX(Lists!$B$2:$B$21,MATCH(B279,Lists!$A$2:$A$21,0)),"?"))</f>
        <v/>
      </c>
      <c r="G279" s="8">
        <f>IF(B279="","",IFERROR(INDEX(Lists!$C$2:$C$21,MATCH(B279,Lists!$A$2:$A$21,0)),"Unknown"))</f>
        <v/>
      </c>
    </row>
    <row r="280">
      <c r="A280" s="11" t="n"/>
      <c r="B280" s="12" t="n"/>
      <c r="C280" s="13" t="n"/>
      <c r="D280" s="12" t="n"/>
      <c r="E280" s="12" t="n"/>
      <c r="F280" s="8">
        <f>IF(B280="","",IFERROR(INDEX(Lists!$B$2:$B$21,MATCH(B280,Lists!$A$2:$A$21,0)),"?"))</f>
        <v/>
      </c>
      <c r="G280" s="8">
        <f>IF(B280="","",IFERROR(INDEX(Lists!$C$2:$C$21,MATCH(B280,Lists!$A$2:$A$21,0)),"Unknown"))</f>
        <v/>
      </c>
    </row>
    <row r="281">
      <c r="A281" s="11" t="n"/>
      <c r="B281" s="12" t="n"/>
      <c r="C281" s="13" t="n"/>
      <c r="D281" s="12" t="n"/>
      <c r="E281" s="12" t="n"/>
      <c r="F281" s="8">
        <f>IF(B281="","",IFERROR(INDEX(Lists!$B$2:$B$21,MATCH(B281,Lists!$A$2:$A$21,0)),"?"))</f>
        <v/>
      </c>
      <c r="G281" s="8">
        <f>IF(B281="","",IFERROR(INDEX(Lists!$C$2:$C$21,MATCH(B281,Lists!$A$2:$A$21,0)),"Unknown"))</f>
        <v/>
      </c>
    </row>
    <row r="282">
      <c r="A282" s="11" t="n"/>
      <c r="B282" s="12" t="n"/>
      <c r="C282" s="13" t="n"/>
      <c r="D282" s="12" t="n"/>
      <c r="E282" s="12" t="n"/>
      <c r="F282" s="8">
        <f>IF(B282="","",IFERROR(INDEX(Lists!$B$2:$B$21,MATCH(B282,Lists!$A$2:$A$21,0)),"?"))</f>
        <v/>
      </c>
      <c r="G282" s="8">
        <f>IF(B282="","",IFERROR(INDEX(Lists!$C$2:$C$21,MATCH(B282,Lists!$A$2:$A$21,0)),"Unknown"))</f>
        <v/>
      </c>
    </row>
    <row r="283">
      <c r="A283" s="11" t="n"/>
      <c r="B283" s="12" t="n"/>
      <c r="C283" s="13" t="n"/>
      <c r="D283" s="12" t="n"/>
      <c r="E283" s="12" t="n"/>
      <c r="F283" s="8">
        <f>IF(B283="","",IFERROR(INDEX(Lists!$B$2:$B$21,MATCH(B283,Lists!$A$2:$A$21,0)),"?"))</f>
        <v/>
      </c>
      <c r="G283" s="8">
        <f>IF(B283="","",IFERROR(INDEX(Lists!$C$2:$C$21,MATCH(B283,Lists!$A$2:$A$21,0)),"Unknown"))</f>
        <v/>
      </c>
    </row>
    <row r="284">
      <c r="A284" s="11" t="n"/>
      <c r="B284" s="12" t="n"/>
      <c r="C284" s="13" t="n"/>
      <c r="D284" s="12" t="n"/>
      <c r="E284" s="12" t="n"/>
      <c r="F284" s="8">
        <f>IF(B284="","",IFERROR(INDEX(Lists!$B$2:$B$21,MATCH(B284,Lists!$A$2:$A$21,0)),"?"))</f>
        <v/>
      </c>
      <c r="G284" s="8">
        <f>IF(B284="","",IFERROR(INDEX(Lists!$C$2:$C$21,MATCH(B284,Lists!$A$2:$A$21,0)),"Unknown"))</f>
        <v/>
      </c>
    </row>
    <row r="285">
      <c r="A285" s="11" t="n"/>
      <c r="B285" s="12" t="n"/>
      <c r="C285" s="13" t="n"/>
      <c r="D285" s="12" t="n"/>
      <c r="E285" s="12" t="n"/>
      <c r="F285" s="8">
        <f>IF(B285="","",IFERROR(INDEX(Lists!$B$2:$B$21,MATCH(B285,Lists!$A$2:$A$21,0)),"?"))</f>
        <v/>
      </c>
      <c r="G285" s="8">
        <f>IF(B285="","",IFERROR(INDEX(Lists!$C$2:$C$21,MATCH(B285,Lists!$A$2:$A$21,0)),"Unknown"))</f>
        <v/>
      </c>
    </row>
    <row r="286">
      <c r="A286" s="11" t="n"/>
      <c r="B286" s="12" t="n"/>
      <c r="C286" s="13" t="n"/>
      <c r="D286" s="12" t="n"/>
      <c r="E286" s="12" t="n"/>
      <c r="F286" s="8">
        <f>IF(B286="","",IFERROR(INDEX(Lists!$B$2:$B$21,MATCH(B286,Lists!$A$2:$A$21,0)),"?"))</f>
        <v/>
      </c>
      <c r="G286" s="8">
        <f>IF(B286="","",IFERROR(INDEX(Lists!$C$2:$C$21,MATCH(B286,Lists!$A$2:$A$21,0)),"Unknown"))</f>
        <v/>
      </c>
    </row>
    <row r="287">
      <c r="A287" s="11" t="n"/>
      <c r="B287" s="12" t="n"/>
      <c r="C287" s="13" t="n"/>
      <c r="D287" s="12" t="n"/>
      <c r="E287" s="12" t="n"/>
      <c r="F287" s="8">
        <f>IF(B287="","",IFERROR(INDEX(Lists!$B$2:$B$21,MATCH(B287,Lists!$A$2:$A$21,0)),"?"))</f>
        <v/>
      </c>
      <c r="G287" s="8">
        <f>IF(B287="","",IFERROR(INDEX(Lists!$C$2:$C$21,MATCH(B287,Lists!$A$2:$A$21,0)),"Unknown"))</f>
        <v/>
      </c>
    </row>
    <row r="288">
      <c r="A288" s="11" t="n"/>
      <c r="B288" s="12" t="n"/>
      <c r="C288" s="13" t="n"/>
      <c r="D288" s="12" t="n"/>
      <c r="E288" s="12" t="n"/>
      <c r="F288" s="8">
        <f>IF(B288="","",IFERROR(INDEX(Lists!$B$2:$B$21,MATCH(B288,Lists!$A$2:$A$21,0)),"?"))</f>
        <v/>
      </c>
      <c r="G288" s="8">
        <f>IF(B288="","",IFERROR(INDEX(Lists!$C$2:$C$21,MATCH(B288,Lists!$A$2:$A$21,0)),"Unknown"))</f>
        <v/>
      </c>
    </row>
    <row r="289">
      <c r="A289" s="11" t="n"/>
      <c r="B289" s="12" t="n"/>
      <c r="C289" s="13" t="n"/>
      <c r="D289" s="12" t="n"/>
      <c r="E289" s="12" t="n"/>
      <c r="F289" s="8">
        <f>IF(B289="","",IFERROR(INDEX(Lists!$B$2:$B$21,MATCH(B289,Lists!$A$2:$A$21,0)),"?"))</f>
        <v/>
      </c>
      <c r="G289" s="8">
        <f>IF(B289="","",IFERROR(INDEX(Lists!$C$2:$C$21,MATCH(B289,Lists!$A$2:$A$21,0)),"Unknown"))</f>
        <v/>
      </c>
    </row>
    <row r="290">
      <c r="A290" s="11" t="n"/>
      <c r="B290" s="12" t="n"/>
      <c r="C290" s="13" t="n"/>
      <c r="D290" s="12" t="n"/>
      <c r="E290" s="12" t="n"/>
      <c r="F290" s="8">
        <f>IF(B290="","",IFERROR(INDEX(Lists!$B$2:$B$21,MATCH(B290,Lists!$A$2:$A$21,0)),"?"))</f>
        <v/>
      </c>
      <c r="G290" s="8">
        <f>IF(B290="","",IFERROR(INDEX(Lists!$C$2:$C$21,MATCH(B290,Lists!$A$2:$A$21,0)),"Unknown"))</f>
        <v/>
      </c>
    </row>
    <row r="291">
      <c r="A291" s="11" t="n"/>
      <c r="B291" s="12" t="n"/>
      <c r="C291" s="13" t="n"/>
      <c r="D291" s="12" t="n"/>
      <c r="E291" s="12" t="n"/>
      <c r="F291" s="8">
        <f>IF(B291="","",IFERROR(INDEX(Lists!$B$2:$B$21,MATCH(B291,Lists!$A$2:$A$21,0)),"?"))</f>
        <v/>
      </c>
      <c r="G291" s="8">
        <f>IF(B291="","",IFERROR(INDEX(Lists!$C$2:$C$21,MATCH(B291,Lists!$A$2:$A$21,0)),"Unknown"))</f>
        <v/>
      </c>
    </row>
    <row r="292">
      <c r="A292" s="11" t="n"/>
      <c r="B292" s="12" t="n"/>
      <c r="C292" s="13" t="n"/>
      <c r="D292" s="12" t="n"/>
      <c r="E292" s="12" t="n"/>
      <c r="F292" s="8">
        <f>IF(B292="","",IFERROR(INDEX(Lists!$B$2:$B$21,MATCH(B292,Lists!$A$2:$A$21,0)),"?"))</f>
        <v/>
      </c>
      <c r="G292" s="8">
        <f>IF(B292="","",IFERROR(INDEX(Lists!$C$2:$C$21,MATCH(B292,Lists!$A$2:$A$21,0)),"Unknown"))</f>
        <v/>
      </c>
    </row>
    <row r="293">
      <c r="A293" s="11" t="n"/>
      <c r="B293" s="12" t="n"/>
      <c r="C293" s="13" t="n"/>
      <c r="D293" s="12" t="n"/>
      <c r="E293" s="12" t="n"/>
      <c r="F293" s="8">
        <f>IF(B293="","",IFERROR(INDEX(Lists!$B$2:$B$21,MATCH(B293,Lists!$A$2:$A$21,0)),"?"))</f>
        <v/>
      </c>
      <c r="G293" s="8">
        <f>IF(B293="","",IFERROR(INDEX(Lists!$C$2:$C$21,MATCH(B293,Lists!$A$2:$A$21,0)),"Unknown"))</f>
        <v/>
      </c>
    </row>
    <row r="294">
      <c r="A294" s="11" t="n"/>
      <c r="B294" s="12" t="n"/>
      <c r="C294" s="13" t="n"/>
      <c r="D294" s="12" t="n"/>
      <c r="E294" s="12" t="n"/>
      <c r="F294" s="8">
        <f>IF(B294="","",IFERROR(INDEX(Lists!$B$2:$B$21,MATCH(B294,Lists!$A$2:$A$21,0)),"?"))</f>
        <v/>
      </c>
      <c r="G294" s="8">
        <f>IF(B294="","",IFERROR(INDEX(Lists!$C$2:$C$21,MATCH(B294,Lists!$A$2:$A$21,0)),"Unknown"))</f>
        <v/>
      </c>
    </row>
    <row r="295">
      <c r="A295" s="11" t="n"/>
      <c r="B295" s="12" t="n"/>
      <c r="C295" s="13" t="n"/>
      <c r="D295" s="12" t="n"/>
      <c r="E295" s="12" t="n"/>
      <c r="F295" s="8">
        <f>IF(B295="","",IFERROR(INDEX(Lists!$B$2:$B$21,MATCH(B295,Lists!$A$2:$A$21,0)),"?"))</f>
        <v/>
      </c>
      <c r="G295" s="8">
        <f>IF(B295="","",IFERROR(INDEX(Lists!$C$2:$C$21,MATCH(B295,Lists!$A$2:$A$21,0)),"Unknown"))</f>
        <v/>
      </c>
    </row>
    <row r="296">
      <c r="A296" s="11" t="n"/>
      <c r="B296" s="12" t="n"/>
      <c r="C296" s="13" t="n"/>
      <c r="D296" s="12" t="n"/>
      <c r="E296" s="12" t="n"/>
      <c r="F296" s="8">
        <f>IF(B296="","",IFERROR(INDEX(Lists!$B$2:$B$21,MATCH(B296,Lists!$A$2:$A$21,0)),"?"))</f>
        <v/>
      </c>
      <c r="G296" s="8">
        <f>IF(B296="","",IFERROR(INDEX(Lists!$C$2:$C$21,MATCH(B296,Lists!$A$2:$A$21,0)),"Unknown"))</f>
        <v/>
      </c>
    </row>
    <row r="297">
      <c r="A297" s="11" t="n"/>
      <c r="B297" s="12" t="n"/>
      <c r="C297" s="13" t="n"/>
      <c r="D297" s="12" t="n"/>
      <c r="E297" s="12" t="n"/>
      <c r="F297" s="8">
        <f>IF(B297="","",IFERROR(INDEX(Lists!$B$2:$B$21,MATCH(B297,Lists!$A$2:$A$21,0)),"?"))</f>
        <v/>
      </c>
      <c r="G297" s="8">
        <f>IF(B297="","",IFERROR(INDEX(Lists!$C$2:$C$21,MATCH(B297,Lists!$A$2:$A$21,0)),"Unknown"))</f>
        <v/>
      </c>
    </row>
    <row r="298">
      <c r="A298" s="11" t="n"/>
      <c r="B298" s="12" t="n"/>
      <c r="C298" s="13" t="n"/>
      <c r="D298" s="12" t="n"/>
      <c r="E298" s="12" t="n"/>
      <c r="F298" s="8">
        <f>IF(B298="","",IFERROR(INDEX(Lists!$B$2:$B$21,MATCH(B298,Lists!$A$2:$A$21,0)),"?"))</f>
        <v/>
      </c>
      <c r="G298" s="8">
        <f>IF(B298="","",IFERROR(INDEX(Lists!$C$2:$C$21,MATCH(B298,Lists!$A$2:$A$21,0)),"Unknown"))</f>
        <v/>
      </c>
    </row>
    <row r="299">
      <c r="A299" s="11" t="n"/>
      <c r="B299" s="12" t="n"/>
      <c r="C299" s="13" t="n"/>
      <c r="D299" s="12" t="n"/>
      <c r="E299" s="12" t="n"/>
      <c r="F299" s="8">
        <f>IF(B299="","",IFERROR(INDEX(Lists!$B$2:$B$21,MATCH(B299,Lists!$A$2:$A$21,0)),"?"))</f>
        <v/>
      </c>
      <c r="G299" s="8">
        <f>IF(B299="","",IFERROR(INDEX(Lists!$C$2:$C$21,MATCH(B299,Lists!$A$2:$A$21,0)),"Unknown"))</f>
        <v/>
      </c>
    </row>
    <row r="300">
      <c r="A300" s="11" t="n"/>
      <c r="B300" s="12" t="n"/>
      <c r="C300" s="13" t="n"/>
      <c r="D300" s="12" t="n"/>
      <c r="E300" s="12" t="n"/>
      <c r="F300" s="8">
        <f>IF(B300="","",IFERROR(INDEX(Lists!$B$2:$B$21,MATCH(B300,Lists!$A$2:$A$21,0)),"?"))</f>
        <v/>
      </c>
      <c r="G300" s="8">
        <f>IF(B300="","",IFERROR(INDEX(Lists!$C$2:$C$21,MATCH(B300,Lists!$A$2:$A$21,0)),"Unknown"))</f>
        <v/>
      </c>
    </row>
    <row r="301">
      <c r="A301" s="11" t="n"/>
      <c r="B301" s="12" t="n"/>
      <c r="C301" s="13" t="n"/>
      <c r="D301" s="12" t="n"/>
      <c r="E301" s="12" t="n"/>
      <c r="F301" s="8">
        <f>IF(B301="","",IFERROR(INDEX(Lists!$B$2:$B$21,MATCH(B301,Lists!$A$2:$A$21,0)),"?"))</f>
        <v/>
      </c>
      <c r="G301" s="8">
        <f>IF(B301="","",IFERROR(INDEX(Lists!$C$2:$C$21,MATCH(B301,Lists!$A$2:$A$21,0)),"Unknown"))</f>
        <v/>
      </c>
    </row>
    <row r="302">
      <c r="A302" s="11" t="n"/>
      <c r="B302" s="12" t="n"/>
      <c r="C302" s="13" t="n"/>
      <c r="D302" s="12" t="n"/>
      <c r="E302" s="12" t="n"/>
      <c r="F302" s="8">
        <f>IF(B302="","",IFERROR(INDEX(Lists!$B$2:$B$21,MATCH(B302,Lists!$A$2:$A$21,0)),"?"))</f>
        <v/>
      </c>
      <c r="G302" s="8">
        <f>IF(B302="","",IFERROR(INDEX(Lists!$C$2:$C$21,MATCH(B302,Lists!$A$2:$A$21,0)),"Unknown"))</f>
        <v/>
      </c>
    </row>
    <row r="303">
      <c r="A303" s="11" t="n"/>
      <c r="B303" s="12" t="n"/>
      <c r="C303" s="13" t="n"/>
      <c r="D303" s="12" t="n"/>
      <c r="E303" s="12" t="n"/>
      <c r="F303" s="8">
        <f>IF(B303="","",IFERROR(INDEX(Lists!$B$2:$B$21,MATCH(B303,Lists!$A$2:$A$21,0)),"?"))</f>
        <v/>
      </c>
      <c r="G303" s="8">
        <f>IF(B303="","",IFERROR(INDEX(Lists!$C$2:$C$21,MATCH(B303,Lists!$A$2:$A$21,0)),"Unknown"))</f>
        <v/>
      </c>
    </row>
    <row r="304">
      <c r="A304" s="11" t="n"/>
      <c r="B304" s="12" t="n"/>
      <c r="C304" s="13" t="n"/>
      <c r="D304" s="12" t="n"/>
      <c r="E304" s="12" t="n"/>
      <c r="F304" s="8">
        <f>IF(B304="","",IFERROR(INDEX(Lists!$B$2:$B$21,MATCH(B304,Lists!$A$2:$A$21,0)),"?"))</f>
        <v/>
      </c>
      <c r="G304" s="8">
        <f>IF(B304="","",IFERROR(INDEX(Lists!$C$2:$C$21,MATCH(B304,Lists!$A$2:$A$21,0)),"Unknown"))</f>
        <v/>
      </c>
    </row>
    <row r="305">
      <c r="A305" s="11" t="n"/>
      <c r="B305" s="12" t="n"/>
      <c r="C305" s="13" t="n"/>
      <c r="D305" s="12" t="n"/>
      <c r="E305" s="12" t="n"/>
      <c r="F305" s="8">
        <f>IF(B305="","",IFERROR(INDEX(Lists!$B$2:$B$21,MATCH(B305,Lists!$A$2:$A$21,0)),"?"))</f>
        <v/>
      </c>
      <c r="G305" s="8">
        <f>IF(B305="","",IFERROR(INDEX(Lists!$C$2:$C$21,MATCH(B305,Lists!$A$2:$A$21,0)),"Unknown"))</f>
        <v/>
      </c>
    </row>
    <row r="306">
      <c r="A306" s="11" t="n"/>
      <c r="B306" s="12" t="n"/>
      <c r="C306" s="13" t="n"/>
      <c r="D306" s="12" t="n"/>
      <c r="E306" s="12" t="n"/>
      <c r="F306" s="8">
        <f>IF(B306="","",IFERROR(INDEX(Lists!$B$2:$B$21,MATCH(B306,Lists!$A$2:$A$21,0)),"?"))</f>
        <v/>
      </c>
      <c r="G306" s="8">
        <f>IF(B306="","",IFERROR(INDEX(Lists!$C$2:$C$21,MATCH(B306,Lists!$A$2:$A$21,0)),"Unknown"))</f>
        <v/>
      </c>
    </row>
    <row r="307">
      <c r="A307" s="11" t="n"/>
      <c r="B307" s="12" t="n"/>
      <c r="C307" s="13" t="n"/>
      <c r="D307" s="12" t="n"/>
      <c r="E307" s="12" t="n"/>
      <c r="F307" s="8">
        <f>IF(B307="","",IFERROR(INDEX(Lists!$B$2:$B$21,MATCH(B307,Lists!$A$2:$A$21,0)),"?"))</f>
        <v/>
      </c>
      <c r="G307" s="8">
        <f>IF(B307="","",IFERROR(INDEX(Lists!$C$2:$C$21,MATCH(B307,Lists!$A$2:$A$21,0)),"Unknown"))</f>
        <v/>
      </c>
    </row>
    <row r="308">
      <c r="A308" s="11" t="n"/>
      <c r="B308" s="12" t="n"/>
      <c r="C308" s="13" t="n"/>
      <c r="D308" s="12" t="n"/>
      <c r="E308" s="12" t="n"/>
      <c r="F308" s="8">
        <f>IF(B308="","",IFERROR(INDEX(Lists!$B$2:$B$21,MATCH(B308,Lists!$A$2:$A$21,0)),"?"))</f>
        <v/>
      </c>
      <c r="G308" s="8">
        <f>IF(B308="","",IFERROR(INDEX(Lists!$C$2:$C$21,MATCH(B308,Lists!$A$2:$A$21,0)),"Unknown"))</f>
        <v/>
      </c>
    </row>
    <row r="309">
      <c r="A309" s="11" t="n"/>
      <c r="B309" s="12" t="n"/>
      <c r="C309" s="13" t="n"/>
      <c r="D309" s="12" t="n"/>
      <c r="E309" s="12" t="n"/>
      <c r="F309" s="8">
        <f>IF(B309="","",IFERROR(INDEX(Lists!$B$2:$B$21,MATCH(B309,Lists!$A$2:$A$21,0)),"?"))</f>
        <v/>
      </c>
      <c r="G309" s="8">
        <f>IF(B309="","",IFERROR(INDEX(Lists!$C$2:$C$21,MATCH(B309,Lists!$A$2:$A$21,0)),"Unknown"))</f>
        <v/>
      </c>
    </row>
    <row r="310">
      <c r="A310" s="11" t="n"/>
      <c r="B310" s="12" t="n"/>
      <c r="C310" s="13" t="n"/>
      <c r="D310" s="12" t="n"/>
      <c r="E310" s="12" t="n"/>
      <c r="F310" s="8">
        <f>IF(B310="","",IFERROR(INDEX(Lists!$B$2:$B$21,MATCH(B310,Lists!$A$2:$A$21,0)),"?"))</f>
        <v/>
      </c>
      <c r="G310" s="8">
        <f>IF(B310="","",IFERROR(INDEX(Lists!$C$2:$C$21,MATCH(B310,Lists!$A$2:$A$21,0)),"Unknown"))</f>
        <v/>
      </c>
    </row>
    <row r="311">
      <c r="A311" s="11" t="n"/>
      <c r="B311" s="12" t="n"/>
      <c r="C311" s="13" t="n"/>
      <c r="D311" s="12" t="n"/>
      <c r="E311" s="12" t="n"/>
      <c r="F311" s="8">
        <f>IF(B311="","",IFERROR(INDEX(Lists!$B$2:$B$21,MATCH(B311,Lists!$A$2:$A$21,0)),"?"))</f>
        <v/>
      </c>
      <c r="G311" s="8">
        <f>IF(B311="","",IFERROR(INDEX(Lists!$C$2:$C$21,MATCH(B311,Lists!$A$2:$A$21,0)),"Unknown"))</f>
        <v/>
      </c>
    </row>
    <row r="312">
      <c r="A312" s="11" t="n"/>
      <c r="B312" s="12" t="n"/>
      <c r="C312" s="13" t="n"/>
      <c r="D312" s="12" t="n"/>
      <c r="E312" s="12" t="n"/>
      <c r="F312" s="8">
        <f>IF(B312="","",IFERROR(INDEX(Lists!$B$2:$B$21,MATCH(B312,Lists!$A$2:$A$21,0)),"?"))</f>
        <v/>
      </c>
      <c r="G312" s="8">
        <f>IF(B312="","",IFERROR(INDEX(Lists!$C$2:$C$21,MATCH(B312,Lists!$A$2:$A$21,0)),"Unknown"))</f>
        <v/>
      </c>
    </row>
    <row r="313">
      <c r="A313" s="11" t="n"/>
      <c r="B313" s="12" t="n"/>
      <c r="C313" s="13" t="n"/>
      <c r="D313" s="12" t="n"/>
      <c r="E313" s="12" t="n"/>
      <c r="F313" s="8">
        <f>IF(B313="","",IFERROR(INDEX(Lists!$B$2:$B$21,MATCH(B313,Lists!$A$2:$A$21,0)),"?"))</f>
        <v/>
      </c>
      <c r="G313" s="8">
        <f>IF(B313="","",IFERROR(INDEX(Lists!$C$2:$C$21,MATCH(B313,Lists!$A$2:$A$21,0)),"Unknown"))</f>
        <v/>
      </c>
    </row>
    <row r="314">
      <c r="A314" s="11" t="n"/>
      <c r="B314" s="12" t="n"/>
      <c r="C314" s="13" t="n"/>
      <c r="D314" s="12" t="n"/>
      <c r="E314" s="12" t="n"/>
      <c r="F314" s="8">
        <f>IF(B314="","",IFERROR(INDEX(Lists!$B$2:$B$21,MATCH(B314,Lists!$A$2:$A$21,0)),"?"))</f>
        <v/>
      </c>
      <c r="G314" s="8">
        <f>IF(B314="","",IFERROR(INDEX(Lists!$C$2:$C$21,MATCH(B314,Lists!$A$2:$A$21,0)),"Unknown"))</f>
        <v/>
      </c>
    </row>
    <row r="315">
      <c r="A315" s="11" t="n"/>
      <c r="B315" s="12" t="n"/>
      <c r="C315" s="13" t="n"/>
      <c r="D315" s="12" t="n"/>
      <c r="E315" s="12" t="n"/>
      <c r="F315" s="8">
        <f>IF(B315="","",IFERROR(INDEX(Lists!$B$2:$B$21,MATCH(B315,Lists!$A$2:$A$21,0)),"?"))</f>
        <v/>
      </c>
      <c r="G315" s="8">
        <f>IF(B315="","",IFERROR(INDEX(Lists!$C$2:$C$21,MATCH(B315,Lists!$A$2:$A$21,0)),"Unknown"))</f>
        <v/>
      </c>
    </row>
    <row r="316">
      <c r="A316" s="11" t="n"/>
      <c r="B316" s="12" t="n"/>
      <c r="C316" s="13" t="n"/>
      <c r="D316" s="12" t="n"/>
      <c r="E316" s="12" t="n"/>
      <c r="F316" s="8">
        <f>IF(B316="","",IFERROR(INDEX(Lists!$B$2:$B$21,MATCH(B316,Lists!$A$2:$A$21,0)),"?"))</f>
        <v/>
      </c>
      <c r="G316" s="8">
        <f>IF(B316="","",IFERROR(INDEX(Lists!$C$2:$C$21,MATCH(B316,Lists!$A$2:$A$21,0)),"Unknown"))</f>
        <v/>
      </c>
    </row>
    <row r="317">
      <c r="A317" s="11" t="n"/>
      <c r="B317" s="12" t="n"/>
      <c r="C317" s="13" t="n"/>
      <c r="D317" s="12" t="n"/>
      <c r="E317" s="12" t="n"/>
      <c r="F317" s="8">
        <f>IF(B317="","",IFERROR(INDEX(Lists!$B$2:$B$21,MATCH(B317,Lists!$A$2:$A$21,0)),"?"))</f>
        <v/>
      </c>
      <c r="G317" s="8">
        <f>IF(B317="","",IFERROR(INDEX(Lists!$C$2:$C$21,MATCH(B317,Lists!$A$2:$A$21,0)),"Unknown"))</f>
        <v/>
      </c>
    </row>
    <row r="318">
      <c r="A318" s="11" t="n"/>
      <c r="B318" s="12" t="n"/>
      <c r="C318" s="13" t="n"/>
      <c r="D318" s="12" t="n"/>
      <c r="E318" s="12" t="n"/>
      <c r="F318" s="8">
        <f>IF(B318="","",IFERROR(INDEX(Lists!$B$2:$B$21,MATCH(B318,Lists!$A$2:$A$21,0)),"?"))</f>
        <v/>
      </c>
      <c r="G318" s="8">
        <f>IF(B318="","",IFERROR(INDEX(Lists!$C$2:$C$21,MATCH(B318,Lists!$A$2:$A$21,0)),"Unknown"))</f>
        <v/>
      </c>
    </row>
    <row r="319">
      <c r="A319" s="11" t="n"/>
      <c r="B319" s="12" t="n"/>
      <c r="C319" s="13" t="n"/>
      <c r="D319" s="12" t="n"/>
      <c r="E319" s="12" t="n"/>
      <c r="F319" s="8">
        <f>IF(B319="","",IFERROR(INDEX(Lists!$B$2:$B$21,MATCH(B319,Lists!$A$2:$A$21,0)),"?"))</f>
        <v/>
      </c>
      <c r="G319" s="8">
        <f>IF(B319="","",IFERROR(INDEX(Lists!$C$2:$C$21,MATCH(B319,Lists!$A$2:$A$21,0)),"Unknown"))</f>
        <v/>
      </c>
    </row>
    <row r="320">
      <c r="A320" s="11" t="n"/>
      <c r="B320" s="12" t="n"/>
      <c r="C320" s="13" t="n"/>
      <c r="D320" s="12" t="n"/>
      <c r="E320" s="12" t="n"/>
      <c r="F320" s="8">
        <f>IF(B320="","",IFERROR(INDEX(Lists!$B$2:$B$21,MATCH(B320,Lists!$A$2:$A$21,0)),"?"))</f>
        <v/>
      </c>
      <c r="G320" s="8">
        <f>IF(B320="","",IFERROR(INDEX(Lists!$C$2:$C$21,MATCH(B320,Lists!$A$2:$A$21,0)),"Unknown"))</f>
        <v/>
      </c>
    </row>
    <row r="321">
      <c r="A321" s="11" t="n"/>
      <c r="B321" s="12" t="n"/>
      <c r="C321" s="13" t="n"/>
      <c r="D321" s="12" t="n"/>
      <c r="E321" s="12" t="n"/>
      <c r="F321" s="8">
        <f>IF(B321="","",IFERROR(INDEX(Lists!$B$2:$B$21,MATCH(B321,Lists!$A$2:$A$21,0)),"?"))</f>
        <v/>
      </c>
      <c r="G321" s="8">
        <f>IF(B321="","",IFERROR(INDEX(Lists!$C$2:$C$21,MATCH(B321,Lists!$A$2:$A$21,0)),"Unknown"))</f>
        <v/>
      </c>
    </row>
    <row r="322">
      <c r="A322" s="11" t="n"/>
      <c r="B322" s="12" t="n"/>
      <c r="C322" s="13" t="n"/>
      <c r="D322" s="12" t="n"/>
      <c r="E322" s="12" t="n"/>
      <c r="F322" s="8">
        <f>IF(B322="","",IFERROR(INDEX(Lists!$B$2:$B$21,MATCH(B322,Lists!$A$2:$A$21,0)),"?"))</f>
        <v/>
      </c>
      <c r="G322" s="8">
        <f>IF(B322="","",IFERROR(INDEX(Lists!$C$2:$C$21,MATCH(B322,Lists!$A$2:$A$21,0)),"Unknown"))</f>
        <v/>
      </c>
    </row>
    <row r="323">
      <c r="A323" s="11" t="n"/>
      <c r="B323" s="12" t="n"/>
      <c r="C323" s="13" t="n"/>
      <c r="D323" s="12" t="n"/>
      <c r="E323" s="12" t="n"/>
      <c r="F323" s="8">
        <f>IF(B323="","",IFERROR(INDEX(Lists!$B$2:$B$21,MATCH(B323,Lists!$A$2:$A$21,0)),"?"))</f>
        <v/>
      </c>
      <c r="G323" s="8">
        <f>IF(B323="","",IFERROR(INDEX(Lists!$C$2:$C$21,MATCH(B323,Lists!$A$2:$A$21,0)),"Unknown"))</f>
        <v/>
      </c>
    </row>
    <row r="324">
      <c r="A324" s="11" t="n"/>
      <c r="B324" s="12" t="n"/>
      <c r="C324" s="13" t="n"/>
      <c r="D324" s="12" t="n"/>
      <c r="E324" s="12" t="n"/>
      <c r="F324" s="8">
        <f>IF(B324="","",IFERROR(INDEX(Lists!$B$2:$B$21,MATCH(B324,Lists!$A$2:$A$21,0)),"?"))</f>
        <v/>
      </c>
      <c r="G324" s="8">
        <f>IF(B324="","",IFERROR(INDEX(Lists!$C$2:$C$21,MATCH(B324,Lists!$A$2:$A$21,0)),"Unknown"))</f>
        <v/>
      </c>
    </row>
    <row r="325">
      <c r="A325" s="11" t="n"/>
      <c r="B325" s="12" t="n"/>
      <c r="C325" s="13" t="n"/>
      <c r="D325" s="12" t="n"/>
      <c r="E325" s="12" t="n"/>
      <c r="F325" s="8">
        <f>IF(B325="","",IFERROR(INDEX(Lists!$B$2:$B$21,MATCH(B325,Lists!$A$2:$A$21,0)),"?"))</f>
        <v/>
      </c>
      <c r="G325" s="8">
        <f>IF(B325="","",IFERROR(INDEX(Lists!$C$2:$C$21,MATCH(B325,Lists!$A$2:$A$21,0)),"Unknown"))</f>
        <v/>
      </c>
    </row>
    <row r="326">
      <c r="A326" s="11" t="n"/>
      <c r="B326" s="12" t="n"/>
      <c r="C326" s="13" t="n"/>
      <c r="D326" s="12" t="n"/>
      <c r="E326" s="12" t="n"/>
      <c r="F326" s="8">
        <f>IF(B326="","",IFERROR(INDEX(Lists!$B$2:$B$21,MATCH(B326,Lists!$A$2:$A$21,0)),"?"))</f>
        <v/>
      </c>
      <c r="G326" s="8">
        <f>IF(B326="","",IFERROR(INDEX(Lists!$C$2:$C$21,MATCH(B326,Lists!$A$2:$A$21,0)),"Unknown"))</f>
        <v/>
      </c>
    </row>
    <row r="327">
      <c r="A327" s="11" t="n"/>
      <c r="B327" s="12" t="n"/>
      <c r="C327" s="13" t="n"/>
      <c r="D327" s="12" t="n"/>
      <c r="E327" s="12" t="n"/>
      <c r="F327" s="8">
        <f>IF(B327="","",IFERROR(INDEX(Lists!$B$2:$B$21,MATCH(B327,Lists!$A$2:$A$21,0)),"?"))</f>
        <v/>
      </c>
      <c r="G327" s="8">
        <f>IF(B327="","",IFERROR(INDEX(Lists!$C$2:$C$21,MATCH(B327,Lists!$A$2:$A$21,0)),"Unknown"))</f>
        <v/>
      </c>
    </row>
    <row r="328">
      <c r="A328" s="11" t="n"/>
      <c r="B328" s="12" t="n"/>
      <c r="C328" s="13" t="n"/>
      <c r="D328" s="12" t="n"/>
      <c r="E328" s="12" t="n"/>
      <c r="F328" s="8">
        <f>IF(B328="","",IFERROR(INDEX(Lists!$B$2:$B$21,MATCH(B328,Lists!$A$2:$A$21,0)),"?"))</f>
        <v/>
      </c>
      <c r="G328" s="8">
        <f>IF(B328="","",IFERROR(INDEX(Lists!$C$2:$C$21,MATCH(B328,Lists!$A$2:$A$21,0)),"Unknown"))</f>
        <v/>
      </c>
    </row>
    <row r="329">
      <c r="A329" s="11" t="n"/>
      <c r="B329" s="12" t="n"/>
      <c r="C329" s="13" t="n"/>
      <c r="D329" s="12" t="n"/>
      <c r="E329" s="12" t="n"/>
      <c r="F329" s="8">
        <f>IF(B329="","",IFERROR(INDEX(Lists!$B$2:$B$21,MATCH(B329,Lists!$A$2:$A$21,0)),"?"))</f>
        <v/>
      </c>
      <c r="G329" s="8">
        <f>IF(B329="","",IFERROR(INDEX(Lists!$C$2:$C$21,MATCH(B329,Lists!$A$2:$A$21,0)),"Unknown"))</f>
        <v/>
      </c>
    </row>
    <row r="330">
      <c r="A330" s="11" t="n"/>
      <c r="B330" s="12" t="n"/>
      <c r="C330" s="13" t="n"/>
      <c r="D330" s="12" t="n"/>
      <c r="E330" s="12" t="n"/>
      <c r="F330" s="8">
        <f>IF(B330="","",IFERROR(INDEX(Lists!$B$2:$B$21,MATCH(B330,Lists!$A$2:$A$21,0)),"?"))</f>
        <v/>
      </c>
      <c r="G330" s="8">
        <f>IF(B330="","",IFERROR(INDEX(Lists!$C$2:$C$21,MATCH(B330,Lists!$A$2:$A$21,0)),"Unknown"))</f>
        <v/>
      </c>
    </row>
    <row r="331">
      <c r="A331" s="11" t="n"/>
      <c r="B331" s="12" t="n"/>
      <c r="C331" s="13" t="n"/>
      <c r="D331" s="12" t="n"/>
      <c r="E331" s="12" t="n"/>
      <c r="F331" s="8">
        <f>IF(B331="","",IFERROR(INDEX(Lists!$B$2:$B$21,MATCH(B331,Lists!$A$2:$A$21,0)),"?"))</f>
        <v/>
      </c>
      <c r="G331" s="8">
        <f>IF(B331="","",IFERROR(INDEX(Lists!$C$2:$C$21,MATCH(B331,Lists!$A$2:$A$21,0)),"Unknown"))</f>
        <v/>
      </c>
    </row>
    <row r="332">
      <c r="A332" s="11" t="n"/>
      <c r="B332" s="12" t="n"/>
      <c r="C332" s="13" t="n"/>
      <c r="D332" s="12" t="n"/>
      <c r="E332" s="12" t="n"/>
      <c r="F332" s="8">
        <f>IF(B332="","",IFERROR(INDEX(Lists!$B$2:$B$21,MATCH(B332,Lists!$A$2:$A$21,0)),"?"))</f>
        <v/>
      </c>
      <c r="G332" s="8">
        <f>IF(B332="","",IFERROR(INDEX(Lists!$C$2:$C$21,MATCH(B332,Lists!$A$2:$A$21,0)),"Unknown"))</f>
        <v/>
      </c>
    </row>
    <row r="333">
      <c r="A333" s="11" t="n"/>
      <c r="B333" s="12" t="n"/>
      <c r="C333" s="13" t="n"/>
      <c r="D333" s="12" t="n"/>
      <c r="E333" s="12" t="n"/>
      <c r="F333" s="8">
        <f>IF(B333="","",IFERROR(INDEX(Lists!$B$2:$B$21,MATCH(B333,Lists!$A$2:$A$21,0)),"?"))</f>
        <v/>
      </c>
      <c r="G333" s="8">
        <f>IF(B333="","",IFERROR(INDEX(Lists!$C$2:$C$21,MATCH(B333,Lists!$A$2:$A$21,0)),"Unknown"))</f>
        <v/>
      </c>
    </row>
    <row r="334">
      <c r="A334" s="11" t="n"/>
      <c r="B334" s="12" t="n"/>
      <c r="C334" s="13" t="n"/>
      <c r="D334" s="12" t="n"/>
      <c r="E334" s="12" t="n"/>
      <c r="F334" s="8">
        <f>IF(B334="","",IFERROR(INDEX(Lists!$B$2:$B$21,MATCH(B334,Lists!$A$2:$A$21,0)),"?"))</f>
        <v/>
      </c>
      <c r="G334" s="8">
        <f>IF(B334="","",IFERROR(INDEX(Lists!$C$2:$C$21,MATCH(B334,Lists!$A$2:$A$21,0)),"Unknown"))</f>
        <v/>
      </c>
    </row>
    <row r="335">
      <c r="A335" s="11" t="n"/>
      <c r="B335" s="12" t="n"/>
      <c r="C335" s="13" t="n"/>
      <c r="D335" s="12" t="n"/>
      <c r="E335" s="12" t="n"/>
      <c r="F335" s="8">
        <f>IF(B335="","",IFERROR(INDEX(Lists!$B$2:$B$21,MATCH(B335,Lists!$A$2:$A$21,0)),"?"))</f>
        <v/>
      </c>
      <c r="G335" s="8">
        <f>IF(B335="","",IFERROR(INDEX(Lists!$C$2:$C$21,MATCH(B335,Lists!$A$2:$A$21,0)),"Unknown"))</f>
        <v/>
      </c>
    </row>
    <row r="336">
      <c r="A336" s="11" t="n"/>
      <c r="B336" s="12" t="n"/>
      <c r="C336" s="13" t="n"/>
      <c r="D336" s="12" t="n"/>
      <c r="E336" s="12" t="n"/>
      <c r="F336" s="8">
        <f>IF(B336="","",IFERROR(INDEX(Lists!$B$2:$B$21,MATCH(B336,Lists!$A$2:$A$21,0)),"?"))</f>
        <v/>
      </c>
      <c r="G336" s="8">
        <f>IF(B336="","",IFERROR(INDEX(Lists!$C$2:$C$21,MATCH(B336,Lists!$A$2:$A$21,0)),"Unknown"))</f>
        <v/>
      </c>
    </row>
    <row r="337">
      <c r="A337" s="11" t="n"/>
      <c r="B337" s="12" t="n"/>
      <c r="C337" s="13" t="n"/>
      <c r="D337" s="12" t="n"/>
      <c r="E337" s="12" t="n"/>
      <c r="F337" s="8">
        <f>IF(B337="","",IFERROR(INDEX(Lists!$B$2:$B$21,MATCH(B337,Lists!$A$2:$A$21,0)),"?"))</f>
        <v/>
      </c>
      <c r="G337" s="8">
        <f>IF(B337="","",IFERROR(INDEX(Lists!$C$2:$C$21,MATCH(B337,Lists!$A$2:$A$21,0)),"Unknown"))</f>
        <v/>
      </c>
    </row>
    <row r="338">
      <c r="A338" s="11" t="n"/>
      <c r="B338" s="12" t="n"/>
      <c r="C338" s="13" t="n"/>
      <c r="D338" s="12" t="n"/>
      <c r="E338" s="12" t="n"/>
      <c r="F338" s="8">
        <f>IF(B338="","",IFERROR(INDEX(Lists!$B$2:$B$21,MATCH(B338,Lists!$A$2:$A$21,0)),"?"))</f>
        <v/>
      </c>
      <c r="G338" s="8">
        <f>IF(B338="","",IFERROR(INDEX(Lists!$C$2:$C$21,MATCH(B338,Lists!$A$2:$A$21,0)),"Unknown"))</f>
        <v/>
      </c>
    </row>
    <row r="339">
      <c r="A339" s="11" t="n"/>
      <c r="B339" s="12" t="n"/>
      <c r="C339" s="13" t="n"/>
      <c r="D339" s="12" t="n"/>
      <c r="E339" s="12" t="n"/>
      <c r="F339" s="8">
        <f>IF(B339="","",IFERROR(INDEX(Lists!$B$2:$B$21,MATCH(B339,Lists!$A$2:$A$21,0)),"?"))</f>
        <v/>
      </c>
      <c r="G339" s="8">
        <f>IF(B339="","",IFERROR(INDEX(Lists!$C$2:$C$21,MATCH(B339,Lists!$A$2:$A$21,0)),"Unknown"))</f>
        <v/>
      </c>
    </row>
    <row r="340">
      <c r="A340" s="11" t="n"/>
      <c r="B340" s="12" t="n"/>
      <c r="C340" s="13" t="n"/>
      <c r="D340" s="12" t="n"/>
      <c r="E340" s="12" t="n"/>
      <c r="F340" s="8">
        <f>IF(B340="","",IFERROR(INDEX(Lists!$B$2:$B$21,MATCH(B340,Lists!$A$2:$A$21,0)),"?"))</f>
        <v/>
      </c>
      <c r="G340" s="8">
        <f>IF(B340="","",IFERROR(INDEX(Lists!$C$2:$C$21,MATCH(B340,Lists!$A$2:$A$21,0)),"Unknown"))</f>
        <v/>
      </c>
    </row>
    <row r="341">
      <c r="A341" s="11" t="n"/>
      <c r="B341" s="12" t="n"/>
      <c r="C341" s="13" t="n"/>
      <c r="D341" s="12" t="n"/>
      <c r="E341" s="12" t="n"/>
      <c r="F341" s="8">
        <f>IF(B341="","",IFERROR(INDEX(Lists!$B$2:$B$21,MATCH(B341,Lists!$A$2:$A$21,0)),"?"))</f>
        <v/>
      </c>
      <c r="G341" s="8">
        <f>IF(B341="","",IFERROR(INDEX(Lists!$C$2:$C$21,MATCH(B341,Lists!$A$2:$A$21,0)),"Unknown"))</f>
        <v/>
      </c>
    </row>
    <row r="342">
      <c r="A342" s="11" t="n"/>
      <c r="B342" s="12" t="n"/>
      <c r="C342" s="13" t="n"/>
      <c r="D342" s="12" t="n"/>
      <c r="E342" s="12" t="n"/>
      <c r="F342" s="8">
        <f>IF(B342="","",IFERROR(INDEX(Lists!$B$2:$B$21,MATCH(B342,Lists!$A$2:$A$21,0)),"?"))</f>
        <v/>
      </c>
      <c r="G342" s="8">
        <f>IF(B342="","",IFERROR(INDEX(Lists!$C$2:$C$21,MATCH(B342,Lists!$A$2:$A$21,0)),"Unknown"))</f>
        <v/>
      </c>
    </row>
    <row r="343">
      <c r="A343" s="11" t="n"/>
      <c r="B343" s="12" t="n"/>
      <c r="C343" s="13" t="n"/>
      <c r="D343" s="12" t="n"/>
      <c r="E343" s="12" t="n"/>
      <c r="F343" s="8">
        <f>IF(B343="","",IFERROR(INDEX(Lists!$B$2:$B$21,MATCH(B343,Lists!$A$2:$A$21,0)),"?"))</f>
        <v/>
      </c>
      <c r="G343" s="8">
        <f>IF(B343="","",IFERROR(INDEX(Lists!$C$2:$C$21,MATCH(B343,Lists!$A$2:$A$21,0)),"Unknown"))</f>
        <v/>
      </c>
    </row>
    <row r="344">
      <c r="A344" s="11" t="n"/>
      <c r="B344" s="12" t="n"/>
      <c r="C344" s="13" t="n"/>
      <c r="D344" s="12" t="n"/>
      <c r="E344" s="12" t="n"/>
      <c r="F344" s="8">
        <f>IF(B344="","",IFERROR(INDEX(Lists!$B$2:$B$21,MATCH(B344,Lists!$A$2:$A$21,0)),"?"))</f>
        <v/>
      </c>
      <c r="G344" s="8">
        <f>IF(B344="","",IFERROR(INDEX(Lists!$C$2:$C$21,MATCH(B344,Lists!$A$2:$A$21,0)),"Unknown"))</f>
        <v/>
      </c>
    </row>
    <row r="345">
      <c r="A345" s="11" t="n"/>
      <c r="B345" s="12" t="n"/>
      <c r="C345" s="13" t="n"/>
      <c r="D345" s="12" t="n"/>
      <c r="E345" s="12" t="n"/>
      <c r="F345" s="8">
        <f>IF(B345="","",IFERROR(INDEX(Lists!$B$2:$B$21,MATCH(B345,Lists!$A$2:$A$21,0)),"?"))</f>
        <v/>
      </c>
      <c r="G345" s="8">
        <f>IF(B345="","",IFERROR(INDEX(Lists!$C$2:$C$21,MATCH(B345,Lists!$A$2:$A$21,0)),"Unknown"))</f>
        <v/>
      </c>
    </row>
    <row r="346">
      <c r="A346" s="11" t="n"/>
      <c r="B346" s="12" t="n"/>
      <c r="C346" s="13" t="n"/>
      <c r="D346" s="12" t="n"/>
      <c r="E346" s="12" t="n"/>
      <c r="F346" s="8">
        <f>IF(B346="","",IFERROR(INDEX(Lists!$B$2:$B$21,MATCH(B346,Lists!$A$2:$A$21,0)),"?"))</f>
        <v/>
      </c>
      <c r="G346" s="8">
        <f>IF(B346="","",IFERROR(INDEX(Lists!$C$2:$C$21,MATCH(B346,Lists!$A$2:$A$21,0)),"Unknown"))</f>
        <v/>
      </c>
    </row>
    <row r="347">
      <c r="A347" s="11" t="n"/>
      <c r="B347" s="12" t="n"/>
      <c r="C347" s="13" t="n"/>
      <c r="D347" s="12" t="n"/>
      <c r="E347" s="12" t="n"/>
      <c r="F347" s="8">
        <f>IF(B347="","",IFERROR(INDEX(Lists!$B$2:$B$21,MATCH(B347,Lists!$A$2:$A$21,0)),"?"))</f>
        <v/>
      </c>
      <c r="G347" s="8">
        <f>IF(B347="","",IFERROR(INDEX(Lists!$C$2:$C$21,MATCH(B347,Lists!$A$2:$A$21,0)),"Unknown"))</f>
        <v/>
      </c>
    </row>
    <row r="348">
      <c r="A348" s="11" t="n"/>
      <c r="B348" s="12" t="n"/>
      <c r="C348" s="13" t="n"/>
      <c r="D348" s="12" t="n"/>
      <c r="E348" s="12" t="n"/>
      <c r="F348" s="8">
        <f>IF(B348="","",IFERROR(INDEX(Lists!$B$2:$B$21,MATCH(B348,Lists!$A$2:$A$21,0)),"?"))</f>
        <v/>
      </c>
      <c r="G348" s="8">
        <f>IF(B348="","",IFERROR(INDEX(Lists!$C$2:$C$21,MATCH(B348,Lists!$A$2:$A$21,0)),"Unknown"))</f>
        <v/>
      </c>
    </row>
    <row r="349">
      <c r="A349" s="11" t="n"/>
      <c r="B349" s="12" t="n"/>
      <c r="C349" s="13" t="n"/>
      <c r="D349" s="12" t="n"/>
      <c r="E349" s="12" t="n"/>
      <c r="F349" s="8">
        <f>IF(B349="","",IFERROR(INDEX(Lists!$B$2:$B$21,MATCH(B349,Lists!$A$2:$A$21,0)),"?"))</f>
        <v/>
      </c>
      <c r="G349" s="8">
        <f>IF(B349="","",IFERROR(INDEX(Lists!$C$2:$C$21,MATCH(B349,Lists!$A$2:$A$21,0)),"Unknown"))</f>
        <v/>
      </c>
    </row>
    <row r="350">
      <c r="A350" s="11" t="n"/>
      <c r="B350" s="12" t="n"/>
      <c r="C350" s="13" t="n"/>
      <c r="D350" s="12" t="n"/>
      <c r="E350" s="12" t="n"/>
      <c r="F350" s="8">
        <f>IF(B350="","",IFERROR(INDEX(Lists!$B$2:$B$21,MATCH(B350,Lists!$A$2:$A$21,0)),"?"))</f>
        <v/>
      </c>
      <c r="G350" s="8">
        <f>IF(B350="","",IFERROR(INDEX(Lists!$C$2:$C$21,MATCH(B350,Lists!$A$2:$A$21,0)),"Unknown"))</f>
        <v/>
      </c>
    </row>
    <row r="351">
      <c r="A351" s="11" t="n"/>
      <c r="B351" s="12" t="n"/>
      <c r="C351" s="13" t="n"/>
      <c r="D351" s="12" t="n"/>
      <c r="E351" s="12" t="n"/>
      <c r="F351" s="8">
        <f>IF(B351="","",IFERROR(INDEX(Lists!$B$2:$B$21,MATCH(B351,Lists!$A$2:$A$21,0)),"?"))</f>
        <v/>
      </c>
      <c r="G351" s="8">
        <f>IF(B351="","",IFERROR(INDEX(Lists!$C$2:$C$21,MATCH(B351,Lists!$A$2:$A$21,0)),"Unknown"))</f>
        <v/>
      </c>
    </row>
    <row r="352">
      <c r="A352" s="11" t="n"/>
      <c r="B352" s="12" t="n"/>
      <c r="C352" s="13" t="n"/>
      <c r="D352" s="12" t="n"/>
      <c r="E352" s="12" t="n"/>
      <c r="F352" s="8">
        <f>IF(B352="","",IFERROR(INDEX(Lists!$B$2:$B$21,MATCH(B352,Lists!$A$2:$A$21,0)),"?"))</f>
        <v/>
      </c>
      <c r="G352" s="8">
        <f>IF(B352="","",IFERROR(INDEX(Lists!$C$2:$C$21,MATCH(B352,Lists!$A$2:$A$21,0)),"Unknown"))</f>
        <v/>
      </c>
    </row>
    <row r="353">
      <c r="A353" s="11" t="n"/>
      <c r="B353" s="12" t="n"/>
      <c r="C353" s="13" t="n"/>
      <c r="D353" s="12" t="n"/>
      <c r="E353" s="12" t="n"/>
      <c r="F353" s="8">
        <f>IF(B353="","",IFERROR(INDEX(Lists!$B$2:$B$21,MATCH(B353,Lists!$A$2:$A$21,0)),"?"))</f>
        <v/>
      </c>
      <c r="G353" s="8">
        <f>IF(B353="","",IFERROR(INDEX(Lists!$C$2:$C$21,MATCH(B353,Lists!$A$2:$A$21,0)),"Unknown"))</f>
        <v/>
      </c>
    </row>
    <row r="354">
      <c r="A354" s="11" t="n"/>
      <c r="B354" s="12" t="n"/>
      <c r="C354" s="13" t="n"/>
      <c r="D354" s="12" t="n"/>
      <c r="E354" s="12" t="n"/>
      <c r="F354" s="8">
        <f>IF(B354="","",IFERROR(INDEX(Lists!$B$2:$B$21,MATCH(B354,Lists!$A$2:$A$21,0)),"?"))</f>
        <v/>
      </c>
      <c r="G354" s="8">
        <f>IF(B354="","",IFERROR(INDEX(Lists!$C$2:$C$21,MATCH(B354,Lists!$A$2:$A$21,0)),"Unknown"))</f>
        <v/>
      </c>
    </row>
    <row r="355">
      <c r="A355" s="11" t="n"/>
      <c r="B355" s="12" t="n"/>
      <c r="C355" s="13" t="n"/>
      <c r="D355" s="12" t="n"/>
      <c r="E355" s="12" t="n"/>
      <c r="F355" s="8">
        <f>IF(B355="","",IFERROR(INDEX(Lists!$B$2:$B$21,MATCH(B355,Lists!$A$2:$A$21,0)),"?"))</f>
        <v/>
      </c>
      <c r="G355" s="8">
        <f>IF(B355="","",IFERROR(INDEX(Lists!$C$2:$C$21,MATCH(B355,Lists!$A$2:$A$21,0)),"Unknown"))</f>
        <v/>
      </c>
    </row>
    <row r="356">
      <c r="A356" s="11" t="n"/>
      <c r="B356" s="12" t="n"/>
      <c r="C356" s="13" t="n"/>
      <c r="D356" s="12" t="n"/>
      <c r="E356" s="12" t="n"/>
      <c r="F356" s="8">
        <f>IF(B356="","",IFERROR(INDEX(Lists!$B$2:$B$21,MATCH(B356,Lists!$A$2:$A$21,0)),"?"))</f>
        <v/>
      </c>
      <c r="G356" s="8">
        <f>IF(B356="","",IFERROR(INDEX(Lists!$C$2:$C$21,MATCH(B356,Lists!$A$2:$A$21,0)),"Unknown"))</f>
        <v/>
      </c>
    </row>
    <row r="357">
      <c r="A357" s="11" t="n"/>
      <c r="B357" s="12" t="n"/>
      <c r="C357" s="13" t="n"/>
      <c r="D357" s="12" t="n"/>
      <c r="E357" s="12" t="n"/>
      <c r="F357" s="8">
        <f>IF(B357="","",IFERROR(INDEX(Lists!$B$2:$B$21,MATCH(B357,Lists!$A$2:$A$21,0)),"?"))</f>
        <v/>
      </c>
      <c r="G357" s="8">
        <f>IF(B357="","",IFERROR(INDEX(Lists!$C$2:$C$21,MATCH(B357,Lists!$A$2:$A$21,0)),"Unknown"))</f>
        <v/>
      </c>
    </row>
    <row r="358">
      <c r="A358" s="11" t="n"/>
      <c r="B358" s="12" t="n"/>
      <c r="C358" s="13" t="n"/>
      <c r="D358" s="12" t="n"/>
      <c r="E358" s="12" t="n"/>
      <c r="F358" s="8">
        <f>IF(B358="","",IFERROR(INDEX(Lists!$B$2:$B$21,MATCH(B358,Lists!$A$2:$A$21,0)),"?"))</f>
        <v/>
      </c>
      <c r="G358" s="8">
        <f>IF(B358="","",IFERROR(INDEX(Lists!$C$2:$C$21,MATCH(B358,Lists!$A$2:$A$21,0)),"Unknown"))</f>
        <v/>
      </c>
    </row>
    <row r="359">
      <c r="A359" s="11" t="n"/>
      <c r="B359" s="12" t="n"/>
      <c r="C359" s="13" t="n"/>
      <c r="D359" s="12" t="n"/>
      <c r="E359" s="12" t="n"/>
      <c r="F359" s="8">
        <f>IF(B359="","",IFERROR(INDEX(Lists!$B$2:$B$21,MATCH(B359,Lists!$A$2:$A$21,0)),"?"))</f>
        <v/>
      </c>
      <c r="G359" s="8">
        <f>IF(B359="","",IFERROR(INDEX(Lists!$C$2:$C$21,MATCH(B359,Lists!$A$2:$A$21,0)),"Unknown"))</f>
        <v/>
      </c>
    </row>
    <row r="360">
      <c r="A360" s="11" t="n"/>
      <c r="B360" s="12" t="n"/>
      <c r="C360" s="13" t="n"/>
      <c r="D360" s="12" t="n"/>
      <c r="E360" s="12" t="n"/>
      <c r="F360" s="8">
        <f>IF(B360="","",IFERROR(INDEX(Lists!$B$2:$B$21,MATCH(B360,Lists!$A$2:$A$21,0)),"?"))</f>
        <v/>
      </c>
      <c r="G360" s="8">
        <f>IF(B360="","",IFERROR(INDEX(Lists!$C$2:$C$21,MATCH(B360,Lists!$A$2:$A$21,0)),"Unknown"))</f>
        <v/>
      </c>
    </row>
    <row r="361">
      <c r="A361" s="11" t="n"/>
      <c r="B361" s="12" t="n"/>
      <c r="C361" s="13" t="n"/>
      <c r="D361" s="12" t="n"/>
      <c r="E361" s="12" t="n"/>
      <c r="F361" s="8">
        <f>IF(B361="","",IFERROR(INDEX(Lists!$B$2:$B$21,MATCH(B361,Lists!$A$2:$A$21,0)),"?"))</f>
        <v/>
      </c>
      <c r="G361" s="8">
        <f>IF(B361="","",IFERROR(INDEX(Lists!$C$2:$C$21,MATCH(B361,Lists!$A$2:$A$21,0)),"Unknown"))</f>
        <v/>
      </c>
    </row>
    <row r="362">
      <c r="A362" s="11" t="n"/>
      <c r="B362" s="12" t="n"/>
      <c r="C362" s="13" t="n"/>
      <c r="D362" s="12" t="n"/>
      <c r="E362" s="12" t="n"/>
      <c r="F362" s="8">
        <f>IF(B362="","",IFERROR(INDEX(Lists!$B$2:$B$21,MATCH(B362,Lists!$A$2:$A$21,0)),"?"))</f>
        <v/>
      </c>
      <c r="G362" s="8">
        <f>IF(B362="","",IFERROR(INDEX(Lists!$C$2:$C$21,MATCH(B362,Lists!$A$2:$A$21,0)),"Unknown"))</f>
        <v/>
      </c>
    </row>
    <row r="363">
      <c r="A363" s="11" t="n"/>
      <c r="B363" s="12" t="n"/>
      <c r="C363" s="13" t="n"/>
      <c r="D363" s="12" t="n"/>
      <c r="E363" s="12" t="n"/>
      <c r="F363" s="8">
        <f>IF(B363="","",IFERROR(INDEX(Lists!$B$2:$B$21,MATCH(B363,Lists!$A$2:$A$21,0)),"?"))</f>
        <v/>
      </c>
      <c r="G363" s="8">
        <f>IF(B363="","",IFERROR(INDEX(Lists!$C$2:$C$21,MATCH(B363,Lists!$A$2:$A$21,0)),"Unknown"))</f>
        <v/>
      </c>
    </row>
    <row r="364">
      <c r="A364" s="11" t="n"/>
      <c r="B364" s="12" t="n"/>
      <c r="C364" s="13" t="n"/>
      <c r="D364" s="12" t="n"/>
      <c r="E364" s="12" t="n"/>
      <c r="F364" s="8">
        <f>IF(B364="","",IFERROR(INDEX(Lists!$B$2:$B$21,MATCH(B364,Lists!$A$2:$A$21,0)),"?"))</f>
        <v/>
      </c>
      <c r="G364" s="8">
        <f>IF(B364="","",IFERROR(INDEX(Lists!$C$2:$C$21,MATCH(B364,Lists!$A$2:$A$21,0)),"Unknown"))</f>
        <v/>
      </c>
    </row>
    <row r="365">
      <c r="A365" s="11" t="n"/>
      <c r="B365" s="12" t="n"/>
      <c r="C365" s="13" t="n"/>
      <c r="D365" s="12" t="n"/>
      <c r="E365" s="12" t="n"/>
      <c r="F365" s="8">
        <f>IF(B365="","",IFERROR(INDEX(Lists!$B$2:$B$21,MATCH(B365,Lists!$A$2:$A$21,0)),"?"))</f>
        <v/>
      </c>
      <c r="G365" s="8">
        <f>IF(B365="","",IFERROR(INDEX(Lists!$C$2:$C$21,MATCH(B365,Lists!$A$2:$A$21,0)),"Unknown"))</f>
        <v/>
      </c>
    </row>
    <row r="366">
      <c r="A366" s="11" t="n"/>
      <c r="B366" s="12" t="n"/>
      <c r="C366" s="13" t="n"/>
      <c r="D366" s="12" t="n"/>
      <c r="E366" s="12" t="n"/>
      <c r="F366" s="8">
        <f>IF(B366="","",IFERROR(INDEX(Lists!$B$2:$B$21,MATCH(B366,Lists!$A$2:$A$21,0)),"?"))</f>
        <v/>
      </c>
      <c r="G366" s="8">
        <f>IF(B366="","",IFERROR(INDEX(Lists!$C$2:$C$21,MATCH(B366,Lists!$A$2:$A$21,0)),"Unknown"))</f>
        <v/>
      </c>
    </row>
    <row r="367">
      <c r="A367" s="11" t="n"/>
      <c r="B367" s="12" t="n"/>
      <c r="C367" s="13" t="n"/>
      <c r="D367" s="12" t="n"/>
      <c r="E367" s="12" t="n"/>
      <c r="F367" s="8">
        <f>IF(B367="","",IFERROR(INDEX(Lists!$B$2:$B$21,MATCH(B367,Lists!$A$2:$A$21,0)),"?"))</f>
        <v/>
      </c>
      <c r="G367" s="8">
        <f>IF(B367="","",IFERROR(INDEX(Lists!$C$2:$C$21,MATCH(B367,Lists!$A$2:$A$21,0)),"Unknown"))</f>
        <v/>
      </c>
    </row>
    <row r="368">
      <c r="A368" s="11" t="n"/>
      <c r="B368" s="12" t="n"/>
      <c r="C368" s="13" t="n"/>
      <c r="D368" s="12" t="n"/>
      <c r="E368" s="12" t="n"/>
      <c r="F368" s="8">
        <f>IF(B368="","",IFERROR(INDEX(Lists!$B$2:$B$21,MATCH(B368,Lists!$A$2:$A$21,0)),"?"))</f>
        <v/>
      </c>
      <c r="G368" s="8">
        <f>IF(B368="","",IFERROR(INDEX(Lists!$C$2:$C$21,MATCH(B368,Lists!$A$2:$A$21,0)),"Unknown"))</f>
        <v/>
      </c>
    </row>
    <row r="369">
      <c r="A369" s="11" t="n"/>
      <c r="B369" s="12" t="n"/>
      <c r="C369" s="13" t="n"/>
      <c r="D369" s="12" t="n"/>
      <c r="E369" s="12" t="n"/>
      <c r="F369" s="8">
        <f>IF(B369="","",IFERROR(INDEX(Lists!$B$2:$B$21,MATCH(B369,Lists!$A$2:$A$21,0)),"?"))</f>
        <v/>
      </c>
      <c r="G369" s="8">
        <f>IF(B369="","",IFERROR(INDEX(Lists!$C$2:$C$21,MATCH(B369,Lists!$A$2:$A$21,0)),"Unknown"))</f>
        <v/>
      </c>
    </row>
    <row r="370">
      <c r="A370" s="11" t="n"/>
      <c r="B370" s="12" t="n"/>
      <c r="C370" s="13" t="n"/>
      <c r="D370" s="12" t="n"/>
      <c r="E370" s="12" t="n"/>
      <c r="F370" s="8">
        <f>IF(B370="","",IFERROR(INDEX(Lists!$B$2:$B$21,MATCH(B370,Lists!$A$2:$A$21,0)),"?"))</f>
        <v/>
      </c>
      <c r="G370" s="8">
        <f>IF(B370="","",IFERROR(INDEX(Lists!$C$2:$C$21,MATCH(B370,Lists!$A$2:$A$21,0)),"Unknown"))</f>
        <v/>
      </c>
    </row>
    <row r="371">
      <c r="A371" s="11" t="n"/>
      <c r="B371" s="12" t="n"/>
      <c r="C371" s="13" t="n"/>
      <c r="D371" s="12" t="n"/>
      <c r="E371" s="12" t="n"/>
      <c r="F371" s="8">
        <f>IF(B371="","",IFERROR(INDEX(Lists!$B$2:$B$21,MATCH(B371,Lists!$A$2:$A$21,0)),"?"))</f>
        <v/>
      </c>
      <c r="G371" s="8">
        <f>IF(B371="","",IFERROR(INDEX(Lists!$C$2:$C$21,MATCH(B371,Lists!$A$2:$A$21,0)),"Unknown"))</f>
        <v/>
      </c>
    </row>
    <row r="372">
      <c r="A372" s="11" t="n"/>
      <c r="B372" s="12" t="n"/>
      <c r="C372" s="13" t="n"/>
      <c r="D372" s="12" t="n"/>
      <c r="E372" s="12" t="n"/>
      <c r="F372" s="8">
        <f>IF(B372="","",IFERROR(INDEX(Lists!$B$2:$B$21,MATCH(B372,Lists!$A$2:$A$21,0)),"?"))</f>
        <v/>
      </c>
      <c r="G372" s="8">
        <f>IF(B372="","",IFERROR(INDEX(Lists!$C$2:$C$21,MATCH(B372,Lists!$A$2:$A$21,0)),"Unknown"))</f>
        <v/>
      </c>
    </row>
    <row r="373">
      <c r="A373" s="11" t="n"/>
      <c r="B373" s="12" t="n"/>
      <c r="C373" s="13" t="n"/>
      <c r="D373" s="12" t="n"/>
      <c r="E373" s="12" t="n"/>
      <c r="F373" s="8">
        <f>IF(B373="","",IFERROR(INDEX(Lists!$B$2:$B$21,MATCH(B373,Lists!$A$2:$A$21,0)),"?"))</f>
        <v/>
      </c>
      <c r="G373" s="8">
        <f>IF(B373="","",IFERROR(INDEX(Lists!$C$2:$C$21,MATCH(B373,Lists!$A$2:$A$21,0)),"Unknown"))</f>
        <v/>
      </c>
    </row>
    <row r="374">
      <c r="A374" s="11" t="n"/>
      <c r="B374" s="12" t="n"/>
      <c r="C374" s="13" t="n"/>
      <c r="D374" s="12" t="n"/>
      <c r="E374" s="12" t="n"/>
      <c r="F374" s="8">
        <f>IF(B374="","",IFERROR(INDEX(Lists!$B$2:$B$21,MATCH(B374,Lists!$A$2:$A$21,0)),"?"))</f>
        <v/>
      </c>
      <c r="G374" s="8">
        <f>IF(B374="","",IFERROR(INDEX(Lists!$C$2:$C$21,MATCH(B374,Lists!$A$2:$A$21,0)),"Unknown"))</f>
        <v/>
      </c>
    </row>
    <row r="375">
      <c r="A375" s="11" t="n"/>
      <c r="B375" s="12" t="n"/>
      <c r="C375" s="13" t="n"/>
      <c r="D375" s="12" t="n"/>
      <c r="E375" s="12" t="n"/>
      <c r="F375" s="8">
        <f>IF(B375="","",IFERROR(INDEX(Lists!$B$2:$B$21,MATCH(B375,Lists!$A$2:$A$21,0)),"?"))</f>
        <v/>
      </c>
      <c r="G375" s="8">
        <f>IF(B375="","",IFERROR(INDEX(Lists!$C$2:$C$21,MATCH(B375,Lists!$A$2:$A$21,0)),"Unknown"))</f>
        <v/>
      </c>
    </row>
    <row r="376">
      <c r="A376" s="11" t="n"/>
      <c r="B376" s="12" t="n"/>
      <c r="C376" s="13" t="n"/>
      <c r="D376" s="12" t="n"/>
      <c r="E376" s="12" t="n"/>
      <c r="F376" s="8">
        <f>IF(B376="","",IFERROR(INDEX(Lists!$B$2:$B$21,MATCH(B376,Lists!$A$2:$A$21,0)),"?"))</f>
        <v/>
      </c>
      <c r="G376" s="8">
        <f>IF(B376="","",IFERROR(INDEX(Lists!$C$2:$C$21,MATCH(B376,Lists!$A$2:$A$21,0)),"Unknown"))</f>
        <v/>
      </c>
    </row>
    <row r="377">
      <c r="A377" s="11" t="n"/>
      <c r="B377" s="12" t="n"/>
      <c r="C377" s="13" t="n"/>
      <c r="D377" s="12" t="n"/>
      <c r="E377" s="12" t="n"/>
      <c r="F377" s="8">
        <f>IF(B377="","",IFERROR(INDEX(Lists!$B$2:$B$21,MATCH(B377,Lists!$A$2:$A$21,0)),"?"))</f>
        <v/>
      </c>
      <c r="G377" s="8">
        <f>IF(B377="","",IFERROR(INDEX(Lists!$C$2:$C$21,MATCH(B377,Lists!$A$2:$A$21,0)),"Unknown"))</f>
        <v/>
      </c>
    </row>
    <row r="378">
      <c r="A378" s="11" t="n"/>
      <c r="B378" s="12" t="n"/>
      <c r="C378" s="13" t="n"/>
      <c r="D378" s="12" t="n"/>
      <c r="E378" s="12" t="n"/>
      <c r="F378" s="8">
        <f>IF(B378="","",IFERROR(INDEX(Lists!$B$2:$B$21,MATCH(B378,Lists!$A$2:$A$21,0)),"?"))</f>
        <v/>
      </c>
      <c r="G378" s="8">
        <f>IF(B378="","",IFERROR(INDEX(Lists!$C$2:$C$21,MATCH(B378,Lists!$A$2:$A$21,0)),"Unknown"))</f>
        <v/>
      </c>
    </row>
    <row r="379">
      <c r="A379" s="11" t="n"/>
      <c r="B379" s="12" t="n"/>
      <c r="C379" s="13" t="n"/>
      <c r="D379" s="12" t="n"/>
      <c r="E379" s="12" t="n"/>
      <c r="F379" s="8">
        <f>IF(B379="","",IFERROR(INDEX(Lists!$B$2:$B$21,MATCH(B379,Lists!$A$2:$A$21,0)),"?"))</f>
        <v/>
      </c>
      <c r="G379" s="8">
        <f>IF(B379="","",IFERROR(INDEX(Lists!$C$2:$C$21,MATCH(B379,Lists!$A$2:$A$21,0)),"Unknown"))</f>
        <v/>
      </c>
    </row>
    <row r="380">
      <c r="A380" s="11" t="n"/>
      <c r="B380" s="12" t="n"/>
      <c r="C380" s="13" t="n"/>
      <c r="D380" s="12" t="n"/>
      <c r="E380" s="12" t="n"/>
      <c r="F380" s="8">
        <f>IF(B380="","",IFERROR(INDEX(Lists!$B$2:$B$21,MATCH(B380,Lists!$A$2:$A$21,0)),"?"))</f>
        <v/>
      </c>
      <c r="G380" s="8">
        <f>IF(B380="","",IFERROR(INDEX(Lists!$C$2:$C$21,MATCH(B380,Lists!$A$2:$A$21,0)),"Unknown"))</f>
        <v/>
      </c>
    </row>
    <row r="381">
      <c r="A381" s="11" t="n"/>
      <c r="B381" s="12" t="n"/>
      <c r="C381" s="13" t="n"/>
      <c r="D381" s="12" t="n"/>
      <c r="E381" s="12" t="n"/>
      <c r="F381" s="8">
        <f>IF(B381="","",IFERROR(INDEX(Lists!$B$2:$B$21,MATCH(B381,Lists!$A$2:$A$21,0)),"?"))</f>
        <v/>
      </c>
      <c r="G381" s="8">
        <f>IF(B381="","",IFERROR(INDEX(Lists!$C$2:$C$21,MATCH(B381,Lists!$A$2:$A$21,0)),"Unknown"))</f>
        <v/>
      </c>
    </row>
    <row r="382">
      <c r="A382" s="11" t="n"/>
      <c r="B382" s="12" t="n"/>
      <c r="C382" s="13" t="n"/>
      <c r="D382" s="12" t="n"/>
      <c r="E382" s="12" t="n"/>
      <c r="F382" s="8">
        <f>IF(B382="","",IFERROR(INDEX(Lists!$B$2:$B$21,MATCH(B382,Lists!$A$2:$A$21,0)),"?"))</f>
        <v/>
      </c>
      <c r="G382" s="8">
        <f>IF(B382="","",IFERROR(INDEX(Lists!$C$2:$C$21,MATCH(B382,Lists!$A$2:$A$21,0)),"Unknown"))</f>
        <v/>
      </c>
    </row>
    <row r="383">
      <c r="A383" s="11" t="n"/>
      <c r="B383" s="12" t="n"/>
      <c r="C383" s="13" t="n"/>
      <c r="D383" s="12" t="n"/>
      <c r="E383" s="12" t="n"/>
      <c r="F383" s="8">
        <f>IF(B383="","",IFERROR(INDEX(Lists!$B$2:$B$21,MATCH(B383,Lists!$A$2:$A$21,0)),"?"))</f>
        <v/>
      </c>
      <c r="G383" s="8">
        <f>IF(B383="","",IFERROR(INDEX(Lists!$C$2:$C$21,MATCH(B383,Lists!$A$2:$A$21,0)),"Unknown"))</f>
        <v/>
      </c>
    </row>
    <row r="384">
      <c r="A384" s="11" t="n"/>
      <c r="B384" s="12" t="n"/>
      <c r="C384" s="13" t="n"/>
      <c r="D384" s="12" t="n"/>
      <c r="E384" s="12" t="n"/>
      <c r="F384" s="8">
        <f>IF(B384="","",IFERROR(INDEX(Lists!$B$2:$B$21,MATCH(B384,Lists!$A$2:$A$21,0)),"?"))</f>
        <v/>
      </c>
      <c r="G384" s="8">
        <f>IF(B384="","",IFERROR(INDEX(Lists!$C$2:$C$21,MATCH(B384,Lists!$A$2:$A$21,0)),"Unknown"))</f>
        <v/>
      </c>
    </row>
    <row r="385">
      <c r="A385" s="11" t="n"/>
      <c r="B385" s="12" t="n"/>
      <c r="C385" s="13" t="n"/>
      <c r="D385" s="12" t="n"/>
      <c r="E385" s="12" t="n"/>
      <c r="F385" s="8">
        <f>IF(B385="","",IFERROR(INDEX(Lists!$B$2:$B$21,MATCH(B385,Lists!$A$2:$A$21,0)),"?"))</f>
        <v/>
      </c>
      <c r="G385" s="8">
        <f>IF(B385="","",IFERROR(INDEX(Lists!$C$2:$C$21,MATCH(B385,Lists!$A$2:$A$21,0)),"Unknown"))</f>
        <v/>
      </c>
    </row>
    <row r="386">
      <c r="A386" s="11" t="n"/>
      <c r="B386" s="12" t="n"/>
      <c r="C386" s="13" t="n"/>
      <c r="D386" s="12" t="n"/>
      <c r="E386" s="12" t="n"/>
      <c r="F386" s="8">
        <f>IF(B386="","",IFERROR(INDEX(Lists!$B$2:$B$21,MATCH(B386,Lists!$A$2:$A$21,0)),"?"))</f>
        <v/>
      </c>
      <c r="G386" s="8">
        <f>IF(B386="","",IFERROR(INDEX(Lists!$C$2:$C$21,MATCH(B386,Lists!$A$2:$A$21,0)),"Unknown"))</f>
        <v/>
      </c>
    </row>
    <row r="387">
      <c r="A387" s="11" t="n"/>
      <c r="B387" s="12" t="n"/>
      <c r="C387" s="13" t="n"/>
      <c r="D387" s="12" t="n"/>
      <c r="E387" s="12" t="n"/>
      <c r="F387" s="8">
        <f>IF(B387="","",IFERROR(INDEX(Lists!$B$2:$B$21,MATCH(B387,Lists!$A$2:$A$21,0)),"?"))</f>
        <v/>
      </c>
      <c r="G387" s="8">
        <f>IF(B387="","",IFERROR(INDEX(Lists!$C$2:$C$21,MATCH(B387,Lists!$A$2:$A$21,0)),"Unknown"))</f>
        <v/>
      </c>
    </row>
    <row r="388">
      <c r="A388" s="11" t="n"/>
      <c r="B388" s="12" t="n"/>
      <c r="C388" s="13" t="n"/>
      <c r="D388" s="12" t="n"/>
      <c r="E388" s="12" t="n"/>
      <c r="F388" s="8">
        <f>IF(B388="","",IFERROR(INDEX(Lists!$B$2:$B$21,MATCH(B388,Lists!$A$2:$A$21,0)),"?"))</f>
        <v/>
      </c>
      <c r="G388" s="8">
        <f>IF(B388="","",IFERROR(INDEX(Lists!$C$2:$C$21,MATCH(B388,Lists!$A$2:$A$21,0)),"Unknown"))</f>
        <v/>
      </c>
    </row>
    <row r="389">
      <c r="A389" s="11" t="n"/>
      <c r="B389" s="12" t="n"/>
      <c r="C389" s="13" t="n"/>
      <c r="D389" s="12" t="n"/>
      <c r="E389" s="12" t="n"/>
      <c r="F389" s="8">
        <f>IF(B389="","",IFERROR(INDEX(Lists!$B$2:$B$21,MATCH(B389,Lists!$A$2:$A$21,0)),"?"))</f>
        <v/>
      </c>
      <c r="G389" s="8">
        <f>IF(B389="","",IFERROR(INDEX(Lists!$C$2:$C$21,MATCH(B389,Lists!$A$2:$A$21,0)),"Unknown"))</f>
        <v/>
      </c>
    </row>
    <row r="390">
      <c r="A390" s="11" t="n"/>
      <c r="B390" s="12" t="n"/>
      <c r="C390" s="13" t="n"/>
      <c r="D390" s="12" t="n"/>
      <c r="E390" s="12" t="n"/>
      <c r="F390" s="8">
        <f>IF(B390="","",IFERROR(INDEX(Lists!$B$2:$B$21,MATCH(B390,Lists!$A$2:$A$21,0)),"?"))</f>
        <v/>
      </c>
      <c r="G390" s="8">
        <f>IF(B390="","",IFERROR(INDEX(Lists!$C$2:$C$21,MATCH(B390,Lists!$A$2:$A$21,0)),"Unknown"))</f>
        <v/>
      </c>
    </row>
    <row r="391">
      <c r="A391" s="11" t="n"/>
      <c r="B391" s="12" t="n"/>
      <c r="C391" s="13" t="n"/>
      <c r="D391" s="12" t="n"/>
      <c r="E391" s="12" t="n"/>
      <c r="F391" s="8">
        <f>IF(B391="","",IFERROR(INDEX(Lists!$B$2:$B$21,MATCH(B391,Lists!$A$2:$A$21,0)),"?"))</f>
        <v/>
      </c>
      <c r="G391" s="8">
        <f>IF(B391="","",IFERROR(INDEX(Lists!$C$2:$C$21,MATCH(B391,Lists!$A$2:$A$21,0)),"Unknown"))</f>
        <v/>
      </c>
    </row>
    <row r="392">
      <c r="A392" s="11" t="n"/>
      <c r="B392" s="12" t="n"/>
      <c r="C392" s="13" t="n"/>
      <c r="D392" s="12" t="n"/>
      <c r="E392" s="12" t="n"/>
      <c r="F392" s="8">
        <f>IF(B392="","",IFERROR(INDEX(Lists!$B$2:$B$21,MATCH(B392,Lists!$A$2:$A$21,0)),"?"))</f>
        <v/>
      </c>
      <c r="G392" s="8">
        <f>IF(B392="","",IFERROR(INDEX(Lists!$C$2:$C$21,MATCH(B392,Lists!$A$2:$A$21,0)),"Unknown"))</f>
        <v/>
      </c>
    </row>
    <row r="393">
      <c r="A393" s="11" t="n"/>
      <c r="B393" s="12" t="n"/>
      <c r="C393" s="13" t="n"/>
      <c r="D393" s="12" t="n"/>
      <c r="E393" s="12" t="n"/>
      <c r="F393" s="8">
        <f>IF(B393="","",IFERROR(INDEX(Lists!$B$2:$B$21,MATCH(B393,Lists!$A$2:$A$21,0)),"?"))</f>
        <v/>
      </c>
      <c r="G393" s="8">
        <f>IF(B393="","",IFERROR(INDEX(Lists!$C$2:$C$21,MATCH(B393,Lists!$A$2:$A$21,0)),"Unknown"))</f>
        <v/>
      </c>
    </row>
    <row r="394">
      <c r="A394" s="11" t="n"/>
      <c r="B394" s="12" t="n"/>
      <c r="C394" s="13" t="n"/>
      <c r="D394" s="12" t="n"/>
      <c r="E394" s="12" t="n"/>
      <c r="F394" s="8">
        <f>IF(B394="","",IFERROR(INDEX(Lists!$B$2:$B$21,MATCH(B394,Lists!$A$2:$A$21,0)),"?"))</f>
        <v/>
      </c>
      <c r="G394" s="8">
        <f>IF(B394="","",IFERROR(INDEX(Lists!$C$2:$C$21,MATCH(B394,Lists!$A$2:$A$21,0)),"Unknown"))</f>
        <v/>
      </c>
    </row>
    <row r="395">
      <c r="A395" s="11" t="n"/>
      <c r="B395" s="12" t="n"/>
      <c r="C395" s="13" t="n"/>
      <c r="D395" s="12" t="n"/>
      <c r="E395" s="12" t="n"/>
      <c r="F395" s="8">
        <f>IF(B395="","",IFERROR(INDEX(Lists!$B$2:$B$21,MATCH(B395,Lists!$A$2:$A$21,0)),"?"))</f>
        <v/>
      </c>
      <c r="G395" s="8">
        <f>IF(B395="","",IFERROR(INDEX(Lists!$C$2:$C$21,MATCH(B395,Lists!$A$2:$A$21,0)),"Unknown"))</f>
        <v/>
      </c>
    </row>
    <row r="396">
      <c r="A396" s="11" t="n"/>
      <c r="B396" s="12" t="n"/>
      <c r="C396" s="13" t="n"/>
      <c r="D396" s="12" t="n"/>
      <c r="E396" s="12" t="n"/>
      <c r="F396" s="8">
        <f>IF(B396="","",IFERROR(INDEX(Lists!$B$2:$B$21,MATCH(B396,Lists!$A$2:$A$21,0)),"?"))</f>
        <v/>
      </c>
      <c r="G396" s="8">
        <f>IF(B396="","",IFERROR(INDEX(Lists!$C$2:$C$21,MATCH(B396,Lists!$A$2:$A$21,0)),"Unknown"))</f>
        <v/>
      </c>
    </row>
    <row r="397">
      <c r="A397" s="11" t="n"/>
      <c r="B397" s="12" t="n"/>
      <c r="C397" s="13" t="n"/>
      <c r="D397" s="12" t="n"/>
      <c r="E397" s="12" t="n"/>
      <c r="F397" s="8">
        <f>IF(B397="","",IFERROR(INDEX(Lists!$B$2:$B$21,MATCH(B397,Lists!$A$2:$A$21,0)),"?"))</f>
        <v/>
      </c>
      <c r="G397" s="8">
        <f>IF(B397="","",IFERROR(INDEX(Lists!$C$2:$C$21,MATCH(B397,Lists!$A$2:$A$21,0)),"Unknown"))</f>
        <v/>
      </c>
    </row>
    <row r="398">
      <c r="A398" s="11" t="n"/>
      <c r="B398" s="12" t="n"/>
      <c r="C398" s="13" t="n"/>
      <c r="D398" s="12" t="n"/>
      <c r="E398" s="12" t="n"/>
      <c r="F398" s="8">
        <f>IF(B398="","",IFERROR(INDEX(Lists!$B$2:$B$21,MATCH(B398,Lists!$A$2:$A$21,0)),"?"))</f>
        <v/>
      </c>
      <c r="G398" s="8">
        <f>IF(B398="","",IFERROR(INDEX(Lists!$C$2:$C$21,MATCH(B398,Lists!$A$2:$A$21,0)),"Unknown"))</f>
        <v/>
      </c>
    </row>
    <row r="399">
      <c r="A399" s="11" t="n"/>
      <c r="B399" s="12" t="n"/>
      <c r="C399" s="13" t="n"/>
      <c r="D399" s="12" t="n"/>
      <c r="E399" s="12" t="n"/>
      <c r="F399" s="8">
        <f>IF(B399="","",IFERROR(INDEX(Lists!$B$2:$B$21,MATCH(B399,Lists!$A$2:$A$21,0)),"?"))</f>
        <v/>
      </c>
      <c r="G399" s="8">
        <f>IF(B399="","",IFERROR(INDEX(Lists!$C$2:$C$21,MATCH(B399,Lists!$A$2:$A$21,0)),"Unknown"))</f>
        <v/>
      </c>
    </row>
    <row r="400">
      <c r="A400" s="11" t="n"/>
      <c r="B400" s="12" t="n"/>
      <c r="C400" s="13" t="n"/>
      <c r="D400" s="12" t="n"/>
      <c r="E400" s="12" t="n"/>
      <c r="F400" s="8">
        <f>IF(B400="","",IFERROR(INDEX(Lists!$B$2:$B$21,MATCH(B400,Lists!$A$2:$A$21,0)),"?"))</f>
        <v/>
      </c>
      <c r="G400" s="8">
        <f>IF(B400="","",IFERROR(INDEX(Lists!$C$2:$C$21,MATCH(B400,Lists!$A$2:$A$21,0)),"Unknown"))</f>
        <v/>
      </c>
    </row>
    <row r="401">
      <c r="A401" s="11" t="n"/>
      <c r="B401" s="12" t="n"/>
      <c r="C401" s="13" t="n"/>
      <c r="D401" s="12" t="n"/>
      <c r="E401" s="12" t="n"/>
      <c r="F401" s="8">
        <f>IF(B401="","",IFERROR(INDEX(Lists!$B$2:$B$21,MATCH(B401,Lists!$A$2:$A$21,0)),"?"))</f>
        <v/>
      </c>
      <c r="G401" s="8">
        <f>IF(B401="","",IFERROR(INDEX(Lists!$C$2:$C$21,MATCH(B401,Lists!$A$2:$A$21,0)),"Unknown"))</f>
        <v/>
      </c>
    </row>
    <row r="402">
      <c r="A402" s="11" t="n"/>
      <c r="B402" s="12" t="n"/>
      <c r="C402" s="13" t="n"/>
      <c r="D402" s="12" t="n"/>
      <c r="E402" s="12" t="n"/>
      <c r="F402" s="8">
        <f>IF(B402="","",IFERROR(INDEX(Lists!$B$2:$B$21,MATCH(B402,Lists!$A$2:$A$21,0)),"?"))</f>
        <v/>
      </c>
      <c r="G402" s="8">
        <f>IF(B402="","",IFERROR(INDEX(Lists!$C$2:$C$21,MATCH(B402,Lists!$A$2:$A$21,0)),"Unknown"))</f>
        <v/>
      </c>
    </row>
    <row r="403">
      <c r="A403" s="11" t="n"/>
      <c r="B403" s="12" t="n"/>
      <c r="C403" s="13" t="n"/>
      <c r="D403" s="12" t="n"/>
      <c r="E403" s="12" t="n"/>
      <c r="F403" s="8">
        <f>IF(B403="","",IFERROR(INDEX(Lists!$B$2:$B$21,MATCH(B403,Lists!$A$2:$A$21,0)),"?"))</f>
        <v/>
      </c>
      <c r="G403" s="8">
        <f>IF(B403="","",IFERROR(INDEX(Lists!$C$2:$C$21,MATCH(B403,Lists!$A$2:$A$21,0)),"Unknown"))</f>
        <v/>
      </c>
    </row>
    <row r="404">
      <c r="A404" s="11" t="n"/>
      <c r="B404" s="12" t="n"/>
      <c r="C404" s="13" t="n"/>
      <c r="D404" s="12" t="n"/>
      <c r="E404" s="12" t="n"/>
      <c r="F404" s="8">
        <f>IF(B404="","",IFERROR(INDEX(Lists!$B$2:$B$21,MATCH(B404,Lists!$A$2:$A$21,0)),"?"))</f>
        <v/>
      </c>
      <c r="G404" s="8">
        <f>IF(B404="","",IFERROR(INDEX(Lists!$C$2:$C$21,MATCH(B404,Lists!$A$2:$A$21,0)),"Unknown"))</f>
        <v/>
      </c>
    </row>
    <row r="405">
      <c r="A405" s="11" t="n"/>
      <c r="B405" s="12" t="n"/>
      <c r="C405" s="13" t="n"/>
      <c r="D405" s="12" t="n"/>
      <c r="E405" s="12" t="n"/>
      <c r="F405" s="8">
        <f>IF(B405="","",IFERROR(INDEX(Lists!$B$2:$B$21,MATCH(B405,Lists!$A$2:$A$21,0)),"?"))</f>
        <v/>
      </c>
      <c r="G405" s="8">
        <f>IF(B405="","",IFERROR(INDEX(Lists!$C$2:$C$21,MATCH(B405,Lists!$A$2:$A$21,0)),"Unknown"))</f>
        <v/>
      </c>
    </row>
    <row r="406">
      <c r="A406" s="11" t="n"/>
      <c r="B406" s="12" t="n"/>
      <c r="C406" s="13" t="n"/>
      <c r="D406" s="12" t="n"/>
      <c r="E406" s="12" t="n"/>
      <c r="F406" s="8">
        <f>IF(B406="","",IFERROR(INDEX(Lists!$B$2:$B$21,MATCH(B406,Lists!$A$2:$A$21,0)),"?"))</f>
        <v/>
      </c>
      <c r="G406" s="8">
        <f>IF(B406="","",IFERROR(INDEX(Lists!$C$2:$C$21,MATCH(B406,Lists!$A$2:$A$21,0)),"Unknown"))</f>
        <v/>
      </c>
    </row>
    <row r="407">
      <c r="A407" s="11" t="n"/>
      <c r="B407" s="12" t="n"/>
      <c r="C407" s="13" t="n"/>
      <c r="D407" s="12" t="n"/>
      <c r="E407" s="12" t="n"/>
      <c r="F407" s="8">
        <f>IF(B407="","",IFERROR(INDEX(Lists!$B$2:$B$21,MATCH(B407,Lists!$A$2:$A$21,0)),"?"))</f>
        <v/>
      </c>
      <c r="G407" s="8">
        <f>IF(B407="","",IFERROR(INDEX(Lists!$C$2:$C$21,MATCH(B407,Lists!$A$2:$A$21,0)),"Unknown"))</f>
        <v/>
      </c>
    </row>
    <row r="408">
      <c r="A408" s="11" t="n"/>
      <c r="B408" s="12" t="n"/>
      <c r="C408" s="13" t="n"/>
      <c r="D408" s="12" t="n"/>
      <c r="E408" s="12" t="n"/>
      <c r="F408" s="8">
        <f>IF(B408="","",IFERROR(INDEX(Lists!$B$2:$B$21,MATCH(B408,Lists!$A$2:$A$21,0)),"?"))</f>
        <v/>
      </c>
      <c r="G408" s="8">
        <f>IF(B408="","",IFERROR(INDEX(Lists!$C$2:$C$21,MATCH(B408,Lists!$A$2:$A$21,0)),"Unknown"))</f>
        <v/>
      </c>
    </row>
    <row r="409">
      <c r="A409" s="11" t="n"/>
      <c r="B409" s="12" t="n"/>
      <c r="C409" s="13" t="n"/>
      <c r="D409" s="12" t="n"/>
      <c r="E409" s="12" t="n"/>
      <c r="F409" s="8">
        <f>IF(B409="","",IFERROR(INDEX(Lists!$B$2:$B$21,MATCH(B409,Lists!$A$2:$A$21,0)),"?"))</f>
        <v/>
      </c>
      <c r="G409" s="8">
        <f>IF(B409="","",IFERROR(INDEX(Lists!$C$2:$C$21,MATCH(B409,Lists!$A$2:$A$21,0)),"Unknown"))</f>
        <v/>
      </c>
    </row>
    <row r="410">
      <c r="A410" s="11" t="n"/>
      <c r="B410" s="12" t="n"/>
      <c r="C410" s="13" t="n"/>
      <c r="D410" s="12" t="n"/>
      <c r="E410" s="12" t="n"/>
      <c r="F410" s="8">
        <f>IF(B410="","",IFERROR(INDEX(Lists!$B$2:$B$21,MATCH(B410,Lists!$A$2:$A$21,0)),"?"))</f>
        <v/>
      </c>
      <c r="G410" s="8">
        <f>IF(B410="","",IFERROR(INDEX(Lists!$C$2:$C$21,MATCH(B410,Lists!$A$2:$A$21,0)),"Unknown"))</f>
        <v/>
      </c>
    </row>
    <row r="411">
      <c r="A411" s="11" t="n"/>
      <c r="B411" s="12" t="n"/>
      <c r="C411" s="13" t="n"/>
      <c r="D411" s="12" t="n"/>
      <c r="E411" s="12" t="n"/>
      <c r="F411" s="8">
        <f>IF(B411="","",IFERROR(INDEX(Lists!$B$2:$B$21,MATCH(B411,Lists!$A$2:$A$21,0)),"?"))</f>
        <v/>
      </c>
      <c r="G411" s="8">
        <f>IF(B411="","",IFERROR(INDEX(Lists!$C$2:$C$21,MATCH(B411,Lists!$A$2:$A$21,0)),"Unknown"))</f>
        <v/>
      </c>
    </row>
    <row r="412">
      <c r="A412" s="11" t="n"/>
      <c r="B412" s="12" t="n"/>
      <c r="C412" s="13" t="n"/>
      <c r="D412" s="12" t="n"/>
      <c r="E412" s="12" t="n"/>
      <c r="F412" s="8">
        <f>IF(B412="","",IFERROR(INDEX(Lists!$B$2:$B$21,MATCH(B412,Lists!$A$2:$A$21,0)),"?"))</f>
        <v/>
      </c>
      <c r="G412" s="8">
        <f>IF(B412="","",IFERROR(INDEX(Lists!$C$2:$C$21,MATCH(B412,Lists!$A$2:$A$21,0)),"Unknown"))</f>
        <v/>
      </c>
    </row>
    <row r="413">
      <c r="A413" s="11" t="n"/>
      <c r="B413" s="12" t="n"/>
      <c r="C413" s="13" t="n"/>
      <c r="D413" s="12" t="n"/>
      <c r="E413" s="12" t="n"/>
      <c r="F413" s="8">
        <f>IF(B413="","",IFERROR(INDEX(Lists!$B$2:$B$21,MATCH(B413,Lists!$A$2:$A$21,0)),"?"))</f>
        <v/>
      </c>
      <c r="G413" s="8">
        <f>IF(B413="","",IFERROR(INDEX(Lists!$C$2:$C$21,MATCH(B413,Lists!$A$2:$A$21,0)),"Unknown"))</f>
        <v/>
      </c>
    </row>
    <row r="414">
      <c r="A414" s="11" t="n"/>
      <c r="B414" s="12" t="n"/>
      <c r="C414" s="13" t="n"/>
      <c r="D414" s="12" t="n"/>
      <c r="E414" s="12" t="n"/>
      <c r="F414" s="8">
        <f>IF(B414="","",IFERROR(INDEX(Lists!$B$2:$B$21,MATCH(B414,Lists!$A$2:$A$21,0)),"?"))</f>
        <v/>
      </c>
      <c r="G414" s="8">
        <f>IF(B414="","",IFERROR(INDEX(Lists!$C$2:$C$21,MATCH(B414,Lists!$A$2:$A$21,0)),"Unknown"))</f>
        <v/>
      </c>
    </row>
    <row r="415">
      <c r="A415" s="11" t="n"/>
      <c r="B415" s="12" t="n"/>
      <c r="C415" s="13" t="n"/>
      <c r="D415" s="12" t="n"/>
      <c r="E415" s="12" t="n"/>
      <c r="F415" s="8">
        <f>IF(B415="","",IFERROR(INDEX(Lists!$B$2:$B$21,MATCH(B415,Lists!$A$2:$A$21,0)),"?"))</f>
        <v/>
      </c>
      <c r="G415" s="8">
        <f>IF(B415="","",IFERROR(INDEX(Lists!$C$2:$C$21,MATCH(B415,Lists!$A$2:$A$21,0)),"Unknown"))</f>
        <v/>
      </c>
    </row>
    <row r="416">
      <c r="A416" s="11" t="n"/>
      <c r="B416" s="12" t="n"/>
      <c r="C416" s="13" t="n"/>
      <c r="D416" s="12" t="n"/>
      <c r="E416" s="12" t="n"/>
      <c r="F416" s="8">
        <f>IF(B416="","",IFERROR(INDEX(Lists!$B$2:$B$21,MATCH(B416,Lists!$A$2:$A$21,0)),"?"))</f>
        <v/>
      </c>
      <c r="G416" s="8">
        <f>IF(B416="","",IFERROR(INDEX(Lists!$C$2:$C$21,MATCH(B416,Lists!$A$2:$A$21,0)),"Unknown"))</f>
        <v/>
      </c>
    </row>
    <row r="417">
      <c r="A417" s="11" t="n"/>
      <c r="B417" s="12" t="n"/>
      <c r="C417" s="13" t="n"/>
      <c r="D417" s="12" t="n"/>
      <c r="E417" s="12" t="n"/>
      <c r="F417" s="8">
        <f>IF(B417="","",IFERROR(INDEX(Lists!$B$2:$B$21,MATCH(B417,Lists!$A$2:$A$21,0)),"?"))</f>
        <v/>
      </c>
      <c r="G417" s="8">
        <f>IF(B417="","",IFERROR(INDEX(Lists!$C$2:$C$21,MATCH(B417,Lists!$A$2:$A$21,0)),"Unknown"))</f>
        <v/>
      </c>
    </row>
    <row r="418">
      <c r="A418" s="11" t="n"/>
      <c r="B418" s="12" t="n"/>
      <c r="C418" s="13" t="n"/>
      <c r="D418" s="12" t="n"/>
      <c r="E418" s="12" t="n"/>
      <c r="F418" s="8">
        <f>IF(B418="","",IFERROR(INDEX(Lists!$B$2:$B$21,MATCH(B418,Lists!$A$2:$A$21,0)),"?"))</f>
        <v/>
      </c>
      <c r="G418" s="8">
        <f>IF(B418="","",IFERROR(INDEX(Lists!$C$2:$C$21,MATCH(B418,Lists!$A$2:$A$21,0)),"Unknown"))</f>
        <v/>
      </c>
    </row>
    <row r="419">
      <c r="A419" s="11" t="n"/>
      <c r="B419" s="12" t="n"/>
      <c r="C419" s="13" t="n"/>
      <c r="D419" s="12" t="n"/>
      <c r="E419" s="12" t="n"/>
      <c r="F419" s="8">
        <f>IF(B419="","",IFERROR(INDEX(Lists!$B$2:$B$21,MATCH(B419,Lists!$A$2:$A$21,0)),"?"))</f>
        <v/>
      </c>
      <c r="G419" s="8">
        <f>IF(B419="","",IFERROR(INDEX(Lists!$C$2:$C$21,MATCH(B419,Lists!$A$2:$A$21,0)),"Unknown"))</f>
        <v/>
      </c>
    </row>
    <row r="420">
      <c r="A420" s="11" t="n"/>
      <c r="B420" s="12" t="n"/>
      <c r="C420" s="13" t="n"/>
      <c r="D420" s="12" t="n"/>
      <c r="E420" s="12" t="n"/>
      <c r="F420" s="8">
        <f>IF(B420="","",IFERROR(INDEX(Lists!$B$2:$B$21,MATCH(B420,Lists!$A$2:$A$21,0)),"?"))</f>
        <v/>
      </c>
      <c r="G420" s="8">
        <f>IF(B420="","",IFERROR(INDEX(Lists!$C$2:$C$21,MATCH(B420,Lists!$A$2:$A$21,0)),"Unknown"))</f>
        <v/>
      </c>
    </row>
    <row r="421">
      <c r="A421" s="11" t="n"/>
      <c r="B421" s="12" t="n"/>
      <c r="C421" s="13" t="n"/>
      <c r="D421" s="12" t="n"/>
      <c r="E421" s="12" t="n"/>
      <c r="F421" s="8">
        <f>IF(B421="","",IFERROR(INDEX(Lists!$B$2:$B$21,MATCH(B421,Lists!$A$2:$A$21,0)),"?"))</f>
        <v/>
      </c>
      <c r="G421" s="8">
        <f>IF(B421="","",IFERROR(INDEX(Lists!$C$2:$C$21,MATCH(B421,Lists!$A$2:$A$21,0)),"Unknown"))</f>
        <v/>
      </c>
    </row>
    <row r="422">
      <c r="A422" s="11" t="n"/>
      <c r="B422" s="12" t="n"/>
      <c r="C422" s="13" t="n"/>
      <c r="D422" s="12" t="n"/>
      <c r="E422" s="12" t="n"/>
      <c r="F422" s="8">
        <f>IF(B422="","",IFERROR(INDEX(Lists!$B$2:$B$21,MATCH(B422,Lists!$A$2:$A$21,0)),"?"))</f>
        <v/>
      </c>
      <c r="G422" s="8">
        <f>IF(B422="","",IFERROR(INDEX(Lists!$C$2:$C$21,MATCH(B422,Lists!$A$2:$A$21,0)),"Unknown"))</f>
        <v/>
      </c>
    </row>
    <row r="423">
      <c r="A423" s="11" t="n"/>
      <c r="B423" s="12" t="n"/>
      <c r="C423" s="13" t="n"/>
      <c r="D423" s="12" t="n"/>
      <c r="E423" s="12" t="n"/>
      <c r="F423" s="8">
        <f>IF(B423="","",IFERROR(INDEX(Lists!$B$2:$B$21,MATCH(B423,Lists!$A$2:$A$21,0)),"?"))</f>
        <v/>
      </c>
      <c r="G423" s="8">
        <f>IF(B423="","",IFERROR(INDEX(Lists!$C$2:$C$21,MATCH(B423,Lists!$A$2:$A$21,0)),"Unknown"))</f>
        <v/>
      </c>
    </row>
    <row r="424">
      <c r="A424" s="11" t="n"/>
      <c r="B424" s="12" t="n"/>
      <c r="C424" s="13" t="n"/>
      <c r="D424" s="12" t="n"/>
      <c r="E424" s="12" t="n"/>
      <c r="F424" s="8">
        <f>IF(B424="","",IFERROR(INDEX(Lists!$B$2:$B$21,MATCH(B424,Lists!$A$2:$A$21,0)),"?"))</f>
        <v/>
      </c>
      <c r="G424" s="8">
        <f>IF(B424="","",IFERROR(INDEX(Lists!$C$2:$C$21,MATCH(B424,Lists!$A$2:$A$21,0)),"Unknown"))</f>
        <v/>
      </c>
    </row>
    <row r="425">
      <c r="A425" s="11" t="n"/>
      <c r="B425" s="12" t="n"/>
      <c r="C425" s="13" t="n"/>
      <c r="D425" s="12" t="n"/>
      <c r="E425" s="12" t="n"/>
      <c r="F425" s="8">
        <f>IF(B425="","",IFERROR(INDEX(Lists!$B$2:$B$21,MATCH(B425,Lists!$A$2:$A$21,0)),"?"))</f>
        <v/>
      </c>
      <c r="G425" s="8">
        <f>IF(B425="","",IFERROR(INDEX(Lists!$C$2:$C$21,MATCH(B425,Lists!$A$2:$A$21,0)),"Unknown"))</f>
        <v/>
      </c>
    </row>
    <row r="426">
      <c r="A426" s="11" t="n"/>
      <c r="B426" s="12" t="n"/>
      <c r="C426" s="13" t="n"/>
      <c r="D426" s="12" t="n"/>
      <c r="E426" s="12" t="n"/>
      <c r="F426" s="8">
        <f>IF(B426="","",IFERROR(INDEX(Lists!$B$2:$B$21,MATCH(B426,Lists!$A$2:$A$21,0)),"?"))</f>
        <v/>
      </c>
      <c r="G426" s="8">
        <f>IF(B426="","",IFERROR(INDEX(Lists!$C$2:$C$21,MATCH(B426,Lists!$A$2:$A$21,0)),"Unknown"))</f>
        <v/>
      </c>
    </row>
    <row r="427">
      <c r="A427" s="11" t="n"/>
      <c r="B427" s="12" t="n"/>
      <c r="C427" s="13" t="n"/>
      <c r="D427" s="12" t="n"/>
      <c r="E427" s="12" t="n"/>
      <c r="F427" s="8">
        <f>IF(B427="","",IFERROR(INDEX(Lists!$B$2:$B$21,MATCH(B427,Lists!$A$2:$A$21,0)),"?"))</f>
        <v/>
      </c>
      <c r="G427" s="8">
        <f>IF(B427="","",IFERROR(INDEX(Lists!$C$2:$C$21,MATCH(B427,Lists!$A$2:$A$21,0)),"Unknown"))</f>
        <v/>
      </c>
    </row>
    <row r="428">
      <c r="A428" s="11" t="n"/>
      <c r="B428" s="12" t="n"/>
      <c r="C428" s="13" t="n"/>
      <c r="D428" s="12" t="n"/>
      <c r="E428" s="12" t="n"/>
      <c r="F428" s="8">
        <f>IF(B428="","",IFERROR(INDEX(Lists!$B$2:$B$21,MATCH(B428,Lists!$A$2:$A$21,0)),"?"))</f>
        <v/>
      </c>
      <c r="G428" s="8">
        <f>IF(B428="","",IFERROR(INDEX(Lists!$C$2:$C$21,MATCH(B428,Lists!$A$2:$A$21,0)),"Unknown"))</f>
        <v/>
      </c>
    </row>
    <row r="429">
      <c r="A429" s="11" t="n"/>
      <c r="B429" s="12" t="n"/>
      <c r="C429" s="13" t="n"/>
      <c r="D429" s="12" t="n"/>
      <c r="E429" s="12" t="n"/>
      <c r="F429" s="8">
        <f>IF(B429="","",IFERROR(INDEX(Lists!$B$2:$B$21,MATCH(B429,Lists!$A$2:$A$21,0)),"?"))</f>
        <v/>
      </c>
      <c r="G429" s="8">
        <f>IF(B429="","",IFERROR(INDEX(Lists!$C$2:$C$21,MATCH(B429,Lists!$A$2:$A$21,0)),"Unknown"))</f>
        <v/>
      </c>
    </row>
    <row r="430">
      <c r="A430" s="11" t="n"/>
      <c r="B430" s="12" t="n"/>
      <c r="C430" s="13" t="n"/>
      <c r="D430" s="12" t="n"/>
      <c r="E430" s="12" t="n"/>
      <c r="F430" s="8">
        <f>IF(B430="","",IFERROR(INDEX(Lists!$B$2:$B$21,MATCH(B430,Lists!$A$2:$A$21,0)),"?"))</f>
        <v/>
      </c>
      <c r="G430" s="8">
        <f>IF(B430="","",IFERROR(INDEX(Lists!$C$2:$C$21,MATCH(B430,Lists!$A$2:$A$21,0)),"Unknown"))</f>
        <v/>
      </c>
    </row>
    <row r="431">
      <c r="A431" s="11" t="n"/>
      <c r="B431" s="12" t="n"/>
      <c r="C431" s="13" t="n"/>
      <c r="D431" s="12" t="n"/>
      <c r="E431" s="12" t="n"/>
      <c r="F431" s="8">
        <f>IF(B431="","",IFERROR(INDEX(Lists!$B$2:$B$21,MATCH(B431,Lists!$A$2:$A$21,0)),"?"))</f>
        <v/>
      </c>
      <c r="G431" s="8">
        <f>IF(B431="","",IFERROR(INDEX(Lists!$C$2:$C$21,MATCH(B431,Lists!$A$2:$A$21,0)),"Unknown"))</f>
        <v/>
      </c>
    </row>
    <row r="432">
      <c r="A432" s="11" t="n"/>
      <c r="B432" s="12" t="n"/>
      <c r="C432" s="13" t="n"/>
      <c r="D432" s="12" t="n"/>
      <c r="E432" s="12" t="n"/>
      <c r="F432" s="8">
        <f>IF(B432="","",IFERROR(INDEX(Lists!$B$2:$B$21,MATCH(B432,Lists!$A$2:$A$21,0)),"?"))</f>
        <v/>
      </c>
      <c r="G432" s="8">
        <f>IF(B432="","",IFERROR(INDEX(Lists!$C$2:$C$21,MATCH(B432,Lists!$A$2:$A$21,0)),"Unknown"))</f>
        <v/>
      </c>
    </row>
    <row r="433">
      <c r="A433" s="11" t="n"/>
      <c r="B433" s="12" t="n"/>
      <c r="C433" s="13" t="n"/>
      <c r="D433" s="12" t="n"/>
      <c r="E433" s="12" t="n"/>
      <c r="F433" s="8">
        <f>IF(B433="","",IFERROR(INDEX(Lists!$B$2:$B$21,MATCH(B433,Lists!$A$2:$A$21,0)),"?"))</f>
        <v/>
      </c>
      <c r="G433" s="8">
        <f>IF(B433="","",IFERROR(INDEX(Lists!$C$2:$C$21,MATCH(B433,Lists!$A$2:$A$21,0)),"Unknown"))</f>
        <v/>
      </c>
    </row>
    <row r="434">
      <c r="A434" s="11" t="n"/>
      <c r="B434" s="12" t="n"/>
      <c r="C434" s="13" t="n"/>
      <c r="D434" s="12" t="n"/>
      <c r="E434" s="12" t="n"/>
      <c r="F434" s="8">
        <f>IF(B434="","",IFERROR(INDEX(Lists!$B$2:$B$21,MATCH(B434,Lists!$A$2:$A$21,0)),"?"))</f>
        <v/>
      </c>
      <c r="G434" s="8">
        <f>IF(B434="","",IFERROR(INDEX(Lists!$C$2:$C$21,MATCH(B434,Lists!$A$2:$A$21,0)),"Unknown"))</f>
        <v/>
      </c>
    </row>
    <row r="435">
      <c r="A435" s="11" t="n"/>
      <c r="B435" s="12" t="n"/>
      <c r="C435" s="13" t="n"/>
      <c r="D435" s="12" t="n"/>
      <c r="E435" s="12" t="n"/>
      <c r="F435" s="8">
        <f>IF(B435="","",IFERROR(INDEX(Lists!$B$2:$B$21,MATCH(B435,Lists!$A$2:$A$21,0)),"?"))</f>
        <v/>
      </c>
      <c r="G435" s="8">
        <f>IF(B435="","",IFERROR(INDEX(Lists!$C$2:$C$21,MATCH(B435,Lists!$A$2:$A$21,0)),"Unknown"))</f>
        <v/>
      </c>
    </row>
    <row r="436">
      <c r="A436" s="11" t="n"/>
      <c r="B436" s="12" t="n"/>
      <c r="C436" s="13" t="n"/>
      <c r="D436" s="12" t="n"/>
      <c r="E436" s="12" t="n"/>
      <c r="F436" s="8">
        <f>IF(B436="","",IFERROR(INDEX(Lists!$B$2:$B$21,MATCH(B436,Lists!$A$2:$A$21,0)),"?"))</f>
        <v/>
      </c>
      <c r="G436" s="8">
        <f>IF(B436="","",IFERROR(INDEX(Lists!$C$2:$C$21,MATCH(B436,Lists!$A$2:$A$21,0)),"Unknown"))</f>
        <v/>
      </c>
    </row>
    <row r="437">
      <c r="A437" s="11" t="n"/>
      <c r="B437" s="12" t="n"/>
      <c r="C437" s="13" t="n"/>
      <c r="D437" s="12" t="n"/>
      <c r="E437" s="12" t="n"/>
      <c r="F437" s="8">
        <f>IF(B437="","",IFERROR(INDEX(Lists!$B$2:$B$21,MATCH(B437,Lists!$A$2:$A$21,0)),"?"))</f>
        <v/>
      </c>
      <c r="G437" s="8">
        <f>IF(B437="","",IFERROR(INDEX(Lists!$C$2:$C$21,MATCH(B437,Lists!$A$2:$A$21,0)),"Unknown"))</f>
        <v/>
      </c>
    </row>
    <row r="438">
      <c r="A438" s="11" t="n"/>
      <c r="B438" s="12" t="n"/>
      <c r="C438" s="13" t="n"/>
      <c r="D438" s="12" t="n"/>
      <c r="E438" s="12" t="n"/>
      <c r="F438" s="8">
        <f>IF(B438="","",IFERROR(INDEX(Lists!$B$2:$B$21,MATCH(B438,Lists!$A$2:$A$21,0)),"?"))</f>
        <v/>
      </c>
      <c r="G438" s="8">
        <f>IF(B438="","",IFERROR(INDEX(Lists!$C$2:$C$21,MATCH(B438,Lists!$A$2:$A$21,0)),"Unknown"))</f>
        <v/>
      </c>
    </row>
    <row r="439">
      <c r="A439" s="11" t="n"/>
      <c r="B439" s="12" t="n"/>
      <c r="C439" s="13" t="n"/>
      <c r="D439" s="12" t="n"/>
      <c r="E439" s="12" t="n"/>
      <c r="F439" s="8">
        <f>IF(B439="","",IFERROR(INDEX(Lists!$B$2:$B$21,MATCH(B439,Lists!$A$2:$A$21,0)),"?"))</f>
        <v/>
      </c>
      <c r="G439" s="8">
        <f>IF(B439="","",IFERROR(INDEX(Lists!$C$2:$C$21,MATCH(B439,Lists!$A$2:$A$21,0)),"Unknown"))</f>
        <v/>
      </c>
    </row>
    <row r="440">
      <c r="A440" s="11" t="n"/>
      <c r="B440" s="12" t="n"/>
      <c r="C440" s="13" t="n"/>
      <c r="D440" s="12" t="n"/>
      <c r="E440" s="12" t="n"/>
      <c r="F440" s="8">
        <f>IF(B440="","",IFERROR(INDEX(Lists!$B$2:$B$21,MATCH(B440,Lists!$A$2:$A$21,0)),"?"))</f>
        <v/>
      </c>
      <c r="G440" s="8">
        <f>IF(B440="","",IFERROR(INDEX(Lists!$C$2:$C$21,MATCH(B440,Lists!$A$2:$A$21,0)),"Unknown"))</f>
        <v/>
      </c>
    </row>
    <row r="441">
      <c r="A441" s="11" t="n"/>
      <c r="B441" s="12" t="n"/>
      <c r="C441" s="13" t="n"/>
      <c r="D441" s="12" t="n"/>
      <c r="E441" s="12" t="n"/>
      <c r="F441" s="8">
        <f>IF(B441="","",IFERROR(INDEX(Lists!$B$2:$B$21,MATCH(B441,Lists!$A$2:$A$21,0)),"?"))</f>
        <v/>
      </c>
      <c r="G441" s="8">
        <f>IF(B441="","",IFERROR(INDEX(Lists!$C$2:$C$21,MATCH(B441,Lists!$A$2:$A$21,0)),"Unknown"))</f>
        <v/>
      </c>
    </row>
    <row r="442">
      <c r="A442" s="11" t="n"/>
      <c r="B442" s="12" t="n"/>
      <c r="C442" s="13" t="n"/>
      <c r="D442" s="12" t="n"/>
      <c r="E442" s="12" t="n"/>
      <c r="F442" s="8">
        <f>IF(B442="","",IFERROR(INDEX(Lists!$B$2:$B$21,MATCH(B442,Lists!$A$2:$A$21,0)),"?"))</f>
        <v/>
      </c>
      <c r="G442" s="8">
        <f>IF(B442="","",IFERROR(INDEX(Lists!$C$2:$C$21,MATCH(B442,Lists!$A$2:$A$21,0)),"Unknown"))</f>
        <v/>
      </c>
    </row>
    <row r="443">
      <c r="A443" s="11" t="n"/>
      <c r="B443" s="12" t="n"/>
      <c r="C443" s="13" t="n"/>
      <c r="D443" s="12" t="n"/>
      <c r="E443" s="12" t="n"/>
      <c r="F443" s="8">
        <f>IF(B443="","",IFERROR(INDEX(Lists!$B$2:$B$21,MATCH(B443,Lists!$A$2:$A$21,0)),"?"))</f>
        <v/>
      </c>
      <c r="G443" s="8">
        <f>IF(B443="","",IFERROR(INDEX(Lists!$C$2:$C$21,MATCH(B443,Lists!$A$2:$A$21,0)),"Unknown"))</f>
        <v/>
      </c>
    </row>
    <row r="444">
      <c r="A444" s="11" t="n"/>
      <c r="B444" s="12" t="n"/>
      <c r="C444" s="13" t="n"/>
      <c r="D444" s="12" t="n"/>
      <c r="E444" s="12" t="n"/>
      <c r="F444" s="8">
        <f>IF(B444="","",IFERROR(INDEX(Lists!$B$2:$B$21,MATCH(B444,Lists!$A$2:$A$21,0)),"?"))</f>
        <v/>
      </c>
      <c r="G444" s="8">
        <f>IF(B444="","",IFERROR(INDEX(Lists!$C$2:$C$21,MATCH(B444,Lists!$A$2:$A$21,0)),"Unknown"))</f>
        <v/>
      </c>
    </row>
    <row r="445">
      <c r="A445" s="11" t="n"/>
      <c r="B445" s="12" t="n"/>
      <c r="C445" s="13" t="n"/>
      <c r="D445" s="12" t="n"/>
      <c r="E445" s="12" t="n"/>
      <c r="F445" s="8">
        <f>IF(B445="","",IFERROR(INDEX(Lists!$B$2:$B$21,MATCH(B445,Lists!$A$2:$A$21,0)),"?"))</f>
        <v/>
      </c>
      <c r="G445" s="8">
        <f>IF(B445="","",IFERROR(INDEX(Lists!$C$2:$C$21,MATCH(B445,Lists!$A$2:$A$21,0)),"Unknown"))</f>
        <v/>
      </c>
    </row>
    <row r="446">
      <c r="A446" s="11" t="n"/>
      <c r="B446" s="12" t="n"/>
      <c r="C446" s="13" t="n"/>
      <c r="D446" s="12" t="n"/>
      <c r="E446" s="12" t="n"/>
      <c r="F446" s="8">
        <f>IF(B446="","",IFERROR(INDEX(Lists!$B$2:$B$21,MATCH(B446,Lists!$A$2:$A$21,0)),"?"))</f>
        <v/>
      </c>
      <c r="G446" s="8">
        <f>IF(B446="","",IFERROR(INDEX(Lists!$C$2:$C$21,MATCH(B446,Lists!$A$2:$A$21,0)),"Unknown"))</f>
        <v/>
      </c>
    </row>
    <row r="447">
      <c r="A447" s="11" t="n"/>
      <c r="B447" s="12" t="n"/>
      <c r="C447" s="13" t="n"/>
      <c r="D447" s="12" t="n"/>
      <c r="E447" s="12" t="n"/>
      <c r="F447" s="8">
        <f>IF(B447="","",IFERROR(INDEX(Lists!$B$2:$B$21,MATCH(B447,Lists!$A$2:$A$21,0)),"?"))</f>
        <v/>
      </c>
      <c r="G447" s="8">
        <f>IF(B447="","",IFERROR(INDEX(Lists!$C$2:$C$21,MATCH(B447,Lists!$A$2:$A$21,0)),"Unknown"))</f>
        <v/>
      </c>
    </row>
    <row r="448">
      <c r="A448" s="11" t="n"/>
      <c r="B448" s="12" t="n"/>
      <c r="C448" s="13" t="n"/>
      <c r="D448" s="12" t="n"/>
      <c r="E448" s="12" t="n"/>
      <c r="F448" s="8">
        <f>IF(B448="","",IFERROR(INDEX(Lists!$B$2:$B$21,MATCH(B448,Lists!$A$2:$A$21,0)),"?"))</f>
        <v/>
      </c>
      <c r="G448" s="8">
        <f>IF(B448="","",IFERROR(INDEX(Lists!$C$2:$C$21,MATCH(B448,Lists!$A$2:$A$21,0)),"Unknown"))</f>
        <v/>
      </c>
    </row>
    <row r="449">
      <c r="A449" s="11" t="n"/>
      <c r="B449" s="12" t="n"/>
      <c r="C449" s="13" t="n"/>
      <c r="D449" s="12" t="n"/>
      <c r="E449" s="12" t="n"/>
      <c r="F449" s="8">
        <f>IF(B449="","",IFERROR(INDEX(Lists!$B$2:$B$21,MATCH(B449,Lists!$A$2:$A$21,0)),"?"))</f>
        <v/>
      </c>
      <c r="G449" s="8">
        <f>IF(B449="","",IFERROR(INDEX(Lists!$C$2:$C$21,MATCH(B449,Lists!$A$2:$A$21,0)),"Unknown"))</f>
        <v/>
      </c>
    </row>
    <row r="450">
      <c r="A450" s="11" t="n"/>
      <c r="B450" s="12" t="n"/>
      <c r="C450" s="13" t="n"/>
      <c r="D450" s="12" t="n"/>
      <c r="E450" s="12" t="n"/>
      <c r="F450" s="8">
        <f>IF(B450="","",IFERROR(INDEX(Lists!$B$2:$B$21,MATCH(B450,Lists!$A$2:$A$21,0)),"?"))</f>
        <v/>
      </c>
      <c r="G450" s="8">
        <f>IF(B450="","",IFERROR(INDEX(Lists!$C$2:$C$21,MATCH(B450,Lists!$A$2:$A$21,0)),"Unknown"))</f>
        <v/>
      </c>
    </row>
    <row r="451">
      <c r="A451" s="11" t="n"/>
      <c r="B451" s="12" t="n"/>
      <c r="C451" s="13" t="n"/>
      <c r="D451" s="12" t="n"/>
      <c r="E451" s="12" t="n"/>
      <c r="F451" s="8">
        <f>IF(B451="","",IFERROR(INDEX(Lists!$B$2:$B$21,MATCH(B451,Lists!$A$2:$A$21,0)),"?"))</f>
        <v/>
      </c>
      <c r="G451" s="8">
        <f>IF(B451="","",IFERROR(INDEX(Lists!$C$2:$C$21,MATCH(B451,Lists!$A$2:$A$21,0)),"Unknown"))</f>
        <v/>
      </c>
    </row>
    <row r="452">
      <c r="A452" s="11" t="n"/>
      <c r="B452" s="12" t="n"/>
      <c r="C452" s="13" t="n"/>
      <c r="D452" s="12" t="n"/>
      <c r="E452" s="12" t="n"/>
      <c r="F452" s="8">
        <f>IF(B452="","",IFERROR(INDEX(Lists!$B$2:$B$21,MATCH(B452,Lists!$A$2:$A$21,0)),"?"))</f>
        <v/>
      </c>
      <c r="G452" s="8">
        <f>IF(B452="","",IFERROR(INDEX(Lists!$C$2:$C$21,MATCH(B452,Lists!$A$2:$A$21,0)),"Unknown"))</f>
        <v/>
      </c>
    </row>
    <row r="453">
      <c r="A453" s="11" t="n"/>
      <c r="B453" s="12" t="n"/>
      <c r="C453" s="13" t="n"/>
      <c r="D453" s="12" t="n"/>
      <c r="E453" s="12" t="n"/>
      <c r="F453" s="8">
        <f>IF(B453="","",IFERROR(INDEX(Lists!$B$2:$B$21,MATCH(B453,Lists!$A$2:$A$21,0)),"?"))</f>
        <v/>
      </c>
      <c r="G453" s="8">
        <f>IF(B453="","",IFERROR(INDEX(Lists!$C$2:$C$21,MATCH(B453,Lists!$A$2:$A$21,0)),"Unknown"))</f>
        <v/>
      </c>
    </row>
    <row r="454">
      <c r="A454" s="11" t="n"/>
      <c r="B454" s="12" t="n"/>
      <c r="C454" s="13" t="n"/>
      <c r="D454" s="12" t="n"/>
      <c r="E454" s="12" t="n"/>
      <c r="F454" s="8">
        <f>IF(B454="","",IFERROR(INDEX(Lists!$B$2:$B$21,MATCH(B454,Lists!$A$2:$A$21,0)),"?"))</f>
        <v/>
      </c>
      <c r="G454" s="8">
        <f>IF(B454="","",IFERROR(INDEX(Lists!$C$2:$C$21,MATCH(B454,Lists!$A$2:$A$21,0)),"Unknown"))</f>
        <v/>
      </c>
    </row>
    <row r="455">
      <c r="A455" s="11" t="n"/>
      <c r="B455" s="12" t="n"/>
      <c r="C455" s="13" t="n"/>
      <c r="D455" s="12" t="n"/>
      <c r="E455" s="12" t="n"/>
      <c r="F455" s="8">
        <f>IF(B455="","",IFERROR(INDEX(Lists!$B$2:$B$21,MATCH(B455,Lists!$A$2:$A$21,0)),"?"))</f>
        <v/>
      </c>
      <c r="G455" s="8">
        <f>IF(B455="","",IFERROR(INDEX(Lists!$C$2:$C$21,MATCH(B455,Lists!$A$2:$A$21,0)),"Unknown"))</f>
        <v/>
      </c>
    </row>
    <row r="456">
      <c r="A456" s="11" t="n"/>
      <c r="B456" s="12" t="n"/>
      <c r="C456" s="13" t="n"/>
      <c r="D456" s="12" t="n"/>
      <c r="E456" s="12" t="n"/>
      <c r="F456" s="8">
        <f>IF(B456="","",IFERROR(INDEX(Lists!$B$2:$B$21,MATCH(B456,Lists!$A$2:$A$21,0)),"?"))</f>
        <v/>
      </c>
      <c r="G456" s="8">
        <f>IF(B456="","",IFERROR(INDEX(Lists!$C$2:$C$21,MATCH(B456,Lists!$A$2:$A$21,0)),"Unknown"))</f>
        <v/>
      </c>
    </row>
    <row r="457">
      <c r="A457" s="11" t="n"/>
      <c r="B457" s="12" t="n"/>
      <c r="C457" s="13" t="n"/>
      <c r="D457" s="12" t="n"/>
      <c r="E457" s="12" t="n"/>
      <c r="F457" s="8">
        <f>IF(B457="","",IFERROR(INDEX(Lists!$B$2:$B$21,MATCH(B457,Lists!$A$2:$A$21,0)),"?"))</f>
        <v/>
      </c>
      <c r="G457" s="8">
        <f>IF(B457="","",IFERROR(INDEX(Lists!$C$2:$C$21,MATCH(B457,Lists!$A$2:$A$21,0)),"Unknown"))</f>
        <v/>
      </c>
    </row>
    <row r="458">
      <c r="A458" s="11" t="n"/>
      <c r="B458" s="12" t="n"/>
      <c r="C458" s="13" t="n"/>
      <c r="D458" s="12" t="n"/>
      <c r="E458" s="12" t="n"/>
      <c r="F458" s="8">
        <f>IF(B458="","",IFERROR(INDEX(Lists!$B$2:$B$21,MATCH(B458,Lists!$A$2:$A$21,0)),"?"))</f>
        <v/>
      </c>
      <c r="G458" s="8">
        <f>IF(B458="","",IFERROR(INDEX(Lists!$C$2:$C$21,MATCH(B458,Lists!$A$2:$A$21,0)),"Unknown"))</f>
        <v/>
      </c>
    </row>
    <row r="459">
      <c r="A459" s="11" t="n"/>
      <c r="B459" s="12" t="n"/>
      <c r="C459" s="13" t="n"/>
      <c r="D459" s="12" t="n"/>
      <c r="E459" s="12" t="n"/>
      <c r="F459" s="8">
        <f>IF(B459="","",IFERROR(INDEX(Lists!$B$2:$B$21,MATCH(B459,Lists!$A$2:$A$21,0)),"?"))</f>
        <v/>
      </c>
      <c r="G459" s="8">
        <f>IF(B459="","",IFERROR(INDEX(Lists!$C$2:$C$21,MATCH(B459,Lists!$A$2:$A$21,0)),"Unknown"))</f>
        <v/>
      </c>
    </row>
    <row r="460">
      <c r="A460" s="11" t="n"/>
      <c r="B460" s="12" t="n"/>
      <c r="C460" s="13" t="n"/>
      <c r="D460" s="12" t="n"/>
      <c r="E460" s="12" t="n"/>
      <c r="F460" s="8">
        <f>IF(B460="","",IFERROR(INDEX(Lists!$B$2:$B$21,MATCH(B460,Lists!$A$2:$A$21,0)),"?"))</f>
        <v/>
      </c>
      <c r="G460" s="8">
        <f>IF(B460="","",IFERROR(INDEX(Lists!$C$2:$C$21,MATCH(B460,Lists!$A$2:$A$21,0)),"Unknown"))</f>
        <v/>
      </c>
    </row>
    <row r="461">
      <c r="A461" s="11" t="n"/>
      <c r="B461" s="12" t="n"/>
      <c r="C461" s="13" t="n"/>
      <c r="D461" s="12" t="n"/>
      <c r="E461" s="12" t="n"/>
      <c r="F461" s="8">
        <f>IF(B461="","",IFERROR(INDEX(Lists!$B$2:$B$21,MATCH(B461,Lists!$A$2:$A$21,0)),"?"))</f>
        <v/>
      </c>
      <c r="G461" s="8">
        <f>IF(B461="","",IFERROR(INDEX(Lists!$C$2:$C$21,MATCH(B461,Lists!$A$2:$A$21,0)),"Unknown"))</f>
        <v/>
      </c>
    </row>
    <row r="462">
      <c r="A462" s="11" t="n"/>
      <c r="B462" s="12" t="n"/>
      <c r="C462" s="13" t="n"/>
      <c r="D462" s="12" t="n"/>
      <c r="E462" s="12" t="n"/>
      <c r="F462" s="8">
        <f>IF(B462="","",IFERROR(INDEX(Lists!$B$2:$B$21,MATCH(B462,Lists!$A$2:$A$21,0)),"?"))</f>
        <v/>
      </c>
      <c r="G462" s="8">
        <f>IF(B462="","",IFERROR(INDEX(Lists!$C$2:$C$21,MATCH(B462,Lists!$A$2:$A$21,0)),"Unknown"))</f>
        <v/>
      </c>
    </row>
    <row r="463">
      <c r="A463" s="11" t="n"/>
      <c r="B463" s="12" t="n"/>
      <c r="C463" s="13" t="n"/>
      <c r="D463" s="12" t="n"/>
      <c r="E463" s="12" t="n"/>
      <c r="F463" s="8">
        <f>IF(B463="","",IFERROR(INDEX(Lists!$B$2:$B$21,MATCH(B463,Lists!$A$2:$A$21,0)),"?"))</f>
        <v/>
      </c>
      <c r="G463" s="8">
        <f>IF(B463="","",IFERROR(INDEX(Lists!$C$2:$C$21,MATCH(B463,Lists!$A$2:$A$21,0)),"Unknown"))</f>
        <v/>
      </c>
    </row>
    <row r="464">
      <c r="A464" s="11" t="n"/>
      <c r="B464" s="12" t="n"/>
      <c r="C464" s="13" t="n"/>
      <c r="D464" s="12" t="n"/>
      <c r="E464" s="12" t="n"/>
      <c r="F464" s="8">
        <f>IF(B464="","",IFERROR(INDEX(Lists!$B$2:$B$21,MATCH(B464,Lists!$A$2:$A$21,0)),"?"))</f>
        <v/>
      </c>
      <c r="G464" s="8">
        <f>IF(B464="","",IFERROR(INDEX(Lists!$C$2:$C$21,MATCH(B464,Lists!$A$2:$A$21,0)),"Unknown"))</f>
        <v/>
      </c>
    </row>
    <row r="465">
      <c r="A465" s="11" t="n"/>
      <c r="B465" s="12" t="n"/>
      <c r="C465" s="13" t="n"/>
      <c r="D465" s="12" t="n"/>
      <c r="E465" s="12" t="n"/>
      <c r="F465" s="8">
        <f>IF(B465="","",IFERROR(INDEX(Lists!$B$2:$B$21,MATCH(B465,Lists!$A$2:$A$21,0)),"?"))</f>
        <v/>
      </c>
      <c r="G465" s="8">
        <f>IF(B465="","",IFERROR(INDEX(Lists!$C$2:$C$21,MATCH(B465,Lists!$A$2:$A$21,0)),"Unknown"))</f>
        <v/>
      </c>
    </row>
    <row r="466">
      <c r="A466" s="11" t="n"/>
      <c r="B466" s="12" t="n"/>
      <c r="C466" s="13" t="n"/>
      <c r="D466" s="12" t="n"/>
      <c r="E466" s="12" t="n"/>
      <c r="F466" s="8">
        <f>IF(B466="","",IFERROR(INDEX(Lists!$B$2:$B$21,MATCH(B466,Lists!$A$2:$A$21,0)),"?"))</f>
        <v/>
      </c>
      <c r="G466" s="8">
        <f>IF(B466="","",IFERROR(INDEX(Lists!$C$2:$C$21,MATCH(B466,Lists!$A$2:$A$21,0)),"Unknown"))</f>
        <v/>
      </c>
    </row>
    <row r="467">
      <c r="A467" s="11" t="n"/>
      <c r="B467" s="12" t="n"/>
      <c r="C467" s="13" t="n"/>
      <c r="D467" s="12" t="n"/>
      <c r="E467" s="12" t="n"/>
      <c r="F467" s="8">
        <f>IF(B467="","",IFERROR(INDEX(Lists!$B$2:$B$21,MATCH(B467,Lists!$A$2:$A$21,0)),"?"))</f>
        <v/>
      </c>
      <c r="G467" s="8">
        <f>IF(B467="","",IFERROR(INDEX(Lists!$C$2:$C$21,MATCH(B467,Lists!$A$2:$A$21,0)),"Unknown"))</f>
        <v/>
      </c>
    </row>
    <row r="468">
      <c r="A468" s="11" t="n"/>
      <c r="B468" s="12" t="n"/>
      <c r="C468" s="13" t="n"/>
      <c r="D468" s="12" t="n"/>
      <c r="E468" s="12" t="n"/>
      <c r="F468" s="8">
        <f>IF(B468="","",IFERROR(INDEX(Lists!$B$2:$B$21,MATCH(B468,Lists!$A$2:$A$21,0)),"?"))</f>
        <v/>
      </c>
      <c r="G468" s="8">
        <f>IF(B468="","",IFERROR(INDEX(Lists!$C$2:$C$21,MATCH(B468,Lists!$A$2:$A$21,0)),"Unknown"))</f>
        <v/>
      </c>
    </row>
    <row r="469">
      <c r="A469" s="11" t="n"/>
      <c r="B469" s="12" t="n"/>
      <c r="C469" s="13" t="n"/>
      <c r="D469" s="12" t="n"/>
      <c r="E469" s="12" t="n"/>
      <c r="F469" s="8">
        <f>IF(B469="","",IFERROR(INDEX(Lists!$B$2:$B$21,MATCH(B469,Lists!$A$2:$A$21,0)),"?"))</f>
        <v/>
      </c>
      <c r="G469" s="8">
        <f>IF(B469="","",IFERROR(INDEX(Lists!$C$2:$C$21,MATCH(B469,Lists!$A$2:$A$21,0)),"Unknown"))</f>
        <v/>
      </c>
    </row>
    <row r="470">
      <c r="A470" s="11" t="n"/>
      <c r="B470" s="12" t="n"/>
      <c r="C470" s="13" t="n"/>
      <c r="D470" s="12" t="n"/>
      <c r="E470" s="12" t="n"/>
      <c r="F470" s="8">
        <f>IF(B470="","",IFERROR(INDEX(Lists!$B$2:$B$21,MATCH(B470,Lists!$A$2:$A$21,0)),"?"))</f>
        <v/>
      </c>
      <c r="G470" s="8">
        <f>IF(B470="","",IFERROR(INDEX(Lists!$C$2:$C$21,MATCH(B470,Lists!$A$2:$A$21,0)),"Unknown"))</f>
        <v/>
      </c>
    </row>
    <row r="471">
      <c r="A471" s="11" t="n"/>
      <c r="B471" s="12" t="n"/>
      <c r="C471" s="13" t="n"/>
      <c r="D471" s="12" t="n"/>
      <c r="E471" s="12" t="n"/>
      <c r="F471" s="8">
        <f>IF(B471="","",IFERROR(INDEX(Lists!$B$2:$B$21,MATCH(B471,Lists!$A$2:$A$21,0)),"?"))</f>
        <v/>
      </c>
      <c r="G471" s="8">
        <f>IF(B471="","",IFERROR(INDEX(Lists!$C$2:$C$21,MATCH(B471,Lists!$A$2:$A$21,0)),"Unknown"))</f>
        <v/>
      </c>
    </row>
    <row r="472">
      <c r="A472" s="11" t="n"/>
      <c r="B472" s="12" t="n"/>
      <c r="C472" s="13" t="n"/>
      <c r="D472" s="12" t="n"/>
      <c r="E472" s="12" t="n"/>
      <c r="F472" s="8">
        <f>IF(B472="","",IFERROR(INDEX(Lists!$B$2:$B$21,MATCH(B472,Lists!$A$2:$A$21,0)),"?"))</f>
        <v/>
      </c>
      <c r="G472" s="8">
        <f>IF(B472="","",IFERROR(INDEX(Lists!$C$2:$C$21,MATCH(B472,Lists!$A$2:$A$21,0)),"Unknown"))</f>
        <v/>
      </c>
    </row>
    <row r="473">
      <c r="A473" s="11" t="n"/>
      <c r="B473" s="12" t="n"/>
      <c r="C473" s="13" t="n"/>
      <c r="D473" s="12" t="n"/>
      <c r="E473" s="12" t="n"/>
      <c r="F473" s="8">
        <f>IF(B473="","",IFERROR(INDEX(Lists!$B$2:$B$21,MATCH(B473,Lists!$A$2:$A$21,0)),"?"))</f>
        <v/>
      </c>
      <c r="G473" s="8">
        <f>IF(B473="","",IFERROR(INDEX(Lists!$C$2:$C$21,MATCH(B473,Lists!$A$2:$A$21,0)),"Unknown"))</f>
        <v/>
      </c>
    </row>
    <row r="474">
      <c r="A474" s="11" t="n"/>
      <c r="B474" s="12" t="n"/>
      <c r="C474" s="13" t="n"/>
      <c r="D474" s="12" t="n"/>
      <c r="E474" s="12" t="n"/>
      <c r="F474" s="8">
        <f>IF(B474="","",IFERROR(INDEX(Lists!$B$2:$B$21,MATCH(B474,Lists!$A$2:$A$21,0)),"?"))</f>
        <v/>
      </c>
      <c r="G474" s="8">
        <f>IF(B474="","",IFERROR(INDEX(Lists!$C$2:$C$21,MATCH(B474,Lists!$A$2:$A$21,0)),"Unknown"))</f>
        <v/>
      </c>
    </row>
    <row r="475">
      <c r="A475" s="11" t="n"/>
      <c r="B475" s="12" t="n"/>
      <c r="C475" s="13" t="n"/>
      <c r="D475" s="12" t="n"/>
      <c r="E475" s="12" t="n"/>
      <c r="F475" s="8">
        <f>IF(B475="","",IFERROR(INDEX(Lists!$B$2:$B$21,MATCH(B475,Lists!$A$2:$A$21,0)),"?"))</f>
        <v/>
      </c>
      <c r="G475" s="8">
        <f>IF(B475="","",IFERROR(INDEX(Lists!$C$2:$C$21,MATCH(B475,Lists!$A$2:$A$21,0)),"Unknown"))</f>
        <v/>
      </c>
    </row>
    <row r="476">
      <c r="A476" s="11" t="n"/>
      <c r="B476" s="12" t="n"/>
      <c r="C476" s="13" t="n"/>
      <c r="D476" s="12" t="n"/>
      <c r="E476" s="12" t="n"/>
      <c r="F476" s="8">
        <f>IF(B476="","",IFERROR(INDEX(Lists!$B$2:$B$21,MATCH(B476,Lists!$A$2:$A$21,0)),"?"))</f>
        <v/>
      </c>
      <c r="G476" s="8">
        <f>IF(B476="","",IFERROR(INDEX(Lists!$C$2:$C$21,MATCH(B476,Lists!$A$2:$A$21,0)),"Unknown"))</f>
        <v/>
      </c>
    </row>
    <row r="477">
      <c r="A477" s="11" t="n"/>
      <c r="B477" s="12" t="n"/>
      <c r="C477" s="13" t="n"/>
      <c r="D477" s="12" t="n"/>
      <c r="E477" s="12" t="n"/>
      <c r="F477" s="8">
        <f>IF(B477="","",IFERROR(INDEX(Lists!$B$2:$B$21,MATCH(B477,Lists!$A$2:$A$21,0)),"?"))</f>
        <v/>
      </c>
      <c r="G477" s="8">
        <f>IF(B477="","",IFERROR(INDEX(Lists!$C$2:$C$21,MATCH(B477,Lists!$A$2:$A$21,0)),"Unknown"))</f>
        <v/>
      </c>
    </row>
    <row r="478">
      <c r="A478" s="11" t="n"/>
      <c r="B478" s="12" t="n"/>
      <c r="C478" s="13" t="n"/>
      <c r="D478" s="12" t="n"/>
      <c r="E478" s="12" t="n"/>
      <c r="F478" s="8">
        <f>IF(B478="","",IFERROR(INDEX(Lists!$B$2:$B$21,MATCH(B478,Lists!$A$2:$A$21,0)),"?"))</f>
        <v/>
      </c>
      <c r="G478" s="8">
        <f>IF(B478="","",IFERROR(INDEX(Lists!$C$2:$C$21,MATCH(B478,Lists!$A$2:$A$21,0)),"Unknown"))</f>
        <v/>
      </c>
    </row>
    <row r="479">
      <c r="A479" s="11" t="n"/>
      <c r="B479" s="12" t="n"/>
      <c r="C479" s="13" t="n"/>
      <c r="D479" s="12" t="n"/>
      <c r="E479" s="12" t="n"/>
      <c r="F479" s="8">
        <f>IF(B479="","",IFERROR(INDEX(Lists!$B$2:$B$21,MATCH(B479,Lists!$A$2:$A$21,0)),"?"))</f>
        <v/>
      </c>
      <c r="G479" s="8">
        <f>IF(B479="","",IFERROR(INDEX(Lists!$C$2:$C$21,MATCH(B479,Lists!$A$2:$A$21,0)),"Unknown"))</f>
        <v/>
      </c>
    </row>
    <row r="480">
      <c r="A480" s="11" t="n"/>
      <c r="B480" s="12" t="n"/>
      <c r="C480" s="13" t="n"/>
      <c r="D480" s="12" t="n"/>
      <c r="E480" s="12" t="n"/>
      <c r="F480" s="8">
        <f>IF(B480="","",IFERROR(INDEX(Lists!$B$2:$B$21,MATCH(B480,Lists!$A$2:$A$21,0)),"?"))</f>
        <v/>
      </c>
      <c r="G480" s="8">
        <f>IF(B480="","",IFERROR(INDEX(Lists!$C$2:$C$21,MATCH(B480,Lists!$A$2:$A$21,0)),"Unknown"))</f>
        <v/>
      </c>
    </row>
    <row r="481">
      <c r="A481" s="11" t="n"/>
      <c r="B481" s="12" t="n"/>
      <c r="C481" s="13" t="n"/>
      <c r="D481" s="12" t="n"/>
      <c r="E481" s="12" t="n"/>
      <c r="F481" s="8">
        <f>IF(B481="","",IFERROR(INDEX(Lists!$B$2:$B$21,MATCH(B481,Lists!$A$2:$A$21,0)),"?"))</f>
        <v/>
      </c>
      <c r="G481" s="8">
        <f>IF(B481="","",IFERROR(INDEX(Lists!$C$2:$C$21,MATCH(B481,Lists!$A$2:$A$21,0)),"Unknown"))</f>
        <v/>
      </c>
    </row>
    <row r="482">
      <c r="A482" s="11" t="n"/>
      <c r="B482" s="12" t="n"/>
      <c r="C482" s="13" t="n"/>
      <c r="D482" s="12" t="n"/>
      <c r="E482" s="12" t="n"/>
      <c r="F482" s="8">
        <f>IF(B482="","",IFERROR(INDEX(Lists!$B$2:$B$21,MATCH(B482,Lists!$A$2:$A$21,0)),"?"))</f>
        <v/>
      </c>
      <c r="G482" s="8">
        <f>IF(B482="","",IFERROR(INDEX(Lists!$C$2:$C$21,MATCH(B482,Lists!$A$2:$A$21,0)),"Unknown"))</f>
        <v/>
      </c>
    </row>
    <row r="483">
      <c r="A483" s="11" t="n"/>
      <c r="B483" s="12" t="n"/>
      <c r="C483" s="13" t="n"/>
      <c r="D483" s="12" t="n"/>
      <c r="E483" s="12" t="n"/>
      <c r="F483" s="8">
        <f>IF(B483="","",IFERROR(INDEX(Lists!$B$2:$B$21,MATCH(B483,Lists!$A$2:$A$21,0)),"?"))</f>
        <v/>
      </c>
      <c r="G483" s="8">
        <f>IF(B483="","",IFERROR(INDEX(Lists!$C$2:$C$21,MATCH(B483,Lists!$A$2:$A$21,0)),"Unknown"))</f>
        <v/>
      </c>
    </row>
    <row r="484">
      <c r="A484" s="11" t="n"/>
      <c r="B484" s="12" t="n"/>
      <c r="C484" s="13" t="n"/>
      <c r="D484" s="12" t="n"/>
      <c r="E484" s="12" t="n"/>
      <c r="F484" s="8">
        <f>IF(B484="","",IFERROR(INDEX(Lists!$B$2:$B$21,MATCH(B484,Lists!$A$2:$A$21,0)),"?"))</f>
        <v/>
      </c>
      <c r="G484" s="8">
        <f>IF(B484="","",IFERROR(INDEX(Lists!$C$2:$C$21,MATCH(B484,Lists!$A$2:$A$21,0)),"Unknown"))</f>
        <v/>
      </c>
    </row>
    <row r="485">
      <c r="A485" s="11" t="n"/>
      <c r="B485" s="12" t="n"/>
      <c r="C485" s="13" t="n"/>
      <c r="D485" s="12" t="n"/>
      <c r="E485" s="12" t="n"/>
      <c r="F485" s="8">
        <f>IF(B485="","",IFERROR(INDEX(Lists!$B$2:$B$21,MATCH(B485,Lists!$A$2:$A$21,0)),"?"))</f>
        <v/>
      </c>
      <c r="G485" s="8">
        <f>IF(B485="","",IFERROR(INDEX(Lists!$C$2:$C$21,MATCH(B485,Lists!$A$2:$A$21,0)),"Unknown"))</f>
        <v/>
      </c>
    </row>
    <row r="486">
      <c r="A486" s="11" t="n"/>
      <c r="B486" s="12" t="n"/>
      <c r="C486" s="13" t="n"/>
      <c r="D486" s="12" t="n"/>
      <c r="E486" s="12" t="n"/>
      <c r="F486" s="8">
        <f>IF(B486="","",IFERROR(INDEX(Lists!$B$2:$B$21,MATCH(B486,Lists!$A$2:$A$21,0)),"?"))</f>
        <v/>
      </c>
      <c r="G486" s="8">
        <f>IF(B486="","",IFERROR(INDEX(Lists!$C$2:$C$21,MATCH(B486,Lists!$A$2:$A$21,0)),"Unknown"))</f>
        <v/>
      </c>
    </row>
    <row r="487">
      <c r="A487" s="11" t="n"/>
      <c r="B487" s="12" t="n"/>
      <c r="C487" s="13" t="n"/>
      <c r="D487" s="12" t="n"/>
      <c r="E487" s="12" t="n"/>
      <c r="F487" s="8">
        <f>IF(B487="","",IFERROR(INDEX(Lists!$B$2:$B$21,MATCH(B487,Lists!$A$2:$A$21,0)),"?"))</f>
        <v/>
      </c>
      <c r="G487" s="8">
        <f>IF(B487="","",IFERROR(INDEX(Lists!$C$2:$C$21,MATCH(B487,Lists!$A$2:$A$21,0)),"Unknown"))</f>
        <v/>
      </c>
    </row>
    <row r="488">
      <c r="A488" s="11" t="n"/>
      <c r="B488" s="12" t="n"/>
      <c r="C488" s="13" t="n"/>
      <c r="D488" s="12" t="n"/>
      <c r="E488" s="12" t="n"/>
      <c r="F488" s="8">
        <f>IF(B488="","",IFERROR(INDEX(Lists!$B$2:$B$21,MATCH(B488,Lists!$A$2:$A$21,0)),"?"))</f>
        <v/>
      </c>
      <c r="G488" s="8">
        <f>IF(B488="","",IFERROR(INDEX(Lists!$C$2:$C$21,MATCH(B488,Lists!$A$2:$A$21,0)),"Unknown"))</f>
        <v/>
      </c>
    </row>
    <row r="489">
      <c r="A489" s="11" t="n"/>
      <c r="B489" s="12" t="n"/>
      <c r="C489" s="13" t="n"/>
      <c r="D489" s="12" t="n"/>
      <c r="E489" s="12" t="n"/>
      <c r="F489" s="8">
        <f>IF(B489="","",IFERROR(INDEX(Lists!$B$2:$B$21,MATCH(B489,Lists!$A$2:$A$21,0)),"?"))</f>
        <v/>
      </c>
      <c r="G489" s="8">
        <f>IF(B489="","",IFERROR(INDEX(Lists!$C$2:$C$21,MATCH(B489,Lists!$A$2:$A$21,0)),"Unknown"))</f>
        <v/>
      </c>
    </row>
    <row r="490">
      <c r="A490" s="11" t="n"/>
      <c r="B490" s="12" t="n"/>
      <c r="C490" s="13" t="n"/>
      <c r="D490" s="12" t="n"/>
      <c r="E490" s="12" t="n"/>
      <c r="F490" s="8">
        <f>IF(B490="","",IFERROR(INDEX(Lists!$B$2:$B$21,MATCH(B490,Lists!$A$2:$A$21,0)),"?"))</f>
        <v/>
      </c>
      <c r="G490" s="8">
        <f>IF(B490="","",IFERROR(INDEX(Lists!$C$2:$C$21,MATCH(B490,Lists!$A$2:$A$21,0)),"Unknown"))</f>
        <v/>
      </c>
    </row>
    <row r="491">
      <c r="A491" s="11" t="n"/>
      <c r="B491" s="12" t="n"/>
      <c r="C491" s="13" t="n"/>
      <c r="D491" s="12" t="n"/>
      <c r="E491" s="12" t="n"/>
      <c r="F491" s="8">
        <f>IF(B491="","",IFERROR(INDEX(Lists!$B$2:$B$21,MATCH(B491,Lists!$A$2:$A$21,0)),"?"))</f>
        <v/>
      </c>
      <c r="G491" s="8">
        <f>IF(B491="","",IFERROR(INDEX(Lists!$C$2:$C$21,MATCH(B491,Lists!$A$2:$A$21,0)),"Unknown"))</f>
        <v/>
      </c>
    </row>
    <row r="492">
      <c r="A492" s="11" t="n"/>
      <c r="B492" s="12" t="n"/>
      <c r="C492" s="13" t="n"/>
      <c r="D492" s="12" t="n"/>
      <c r="E492" s="12" t="n"/>
      <c r="F492" s="8">
        <f>IF(B492="","",IFERROR(INDEX(Lists!$B$2:$B$21,MATCH(B492,Lists!$A$2:$A$21,0)),"?"))</f>
        <v/>
      </c>
      <c r="G492" s="8">
        <f>IF(B492="","",IFERROR(INDEX(Lists!$C$2:$C$21,MATCH(B492,Lists!$A$2:$A$21,0)),"Unknown"))</f>
        <v/>
      </c>
    </row>
    <row r="493">
      <c r="A493" s="11" t="n"/>
      <c r="B493" s="12" t="n"/>
      <c r="C493" s="13" t="n"/>
      <c r="D493" s="12" t="n"/>
      <c r="E493" s="12" t="n"/>
      <c r="F493" s="8">
        <f>IF(B493="","",IFERROR(INDEX(Lists!$B$2:$B$21,MATCH(B493,Lists!$A$2:$A$21,0)),"?"))</f>
        <v/>
      </c>
      <c r="G493" s="8">
        <f>IF(B493="","",IFERROR(INDEX(Lists!$C$2:$C$21,MATCH(B493,Lists!$A$2:$A$21,0)),"Unknown"))</f>
        <v/>
      </c>
    </row>
    <row r="494">
      <c r="A494" s="11" t="n"/>
      <c r="B494" s="12" t="n"/>
      <c r="C494" s="13" t="n"/>
      <c r="D494" s="12" t="n"/>
      <c r="E494" s="12" t="n"/>
      <c r="F494" s="8">
        <f>IF(B494="","",IFERROR(INDEX(Lists!$B$2:$B$21,MATCH(B494,Lists!$A$2:$A$21,0)),"?"))</f>
        <v/>
      </c>
      <c r="G494" s="8">
        <f>IF(B494="","",IFERROR(INDEX(Lists!$C$2:$C$21,MATCH(B494,Lists!$A$2:$A$21,0)),"Unknown"))</f>
        <v/>
      </c>
    </row>
    <row r="495">
      <c r="A495" s="11" t="n"/>
      <c r="B495" s="12" t="n"/>
      <c r="C495" s="13" t="n"/>
      <c r="D495" s="12" t="n"/>
      <c r="E495" s="12" t="n"/>
      <c r="F495" s="8">
        <f>IF(B495="","",IFERROR(INDEX(Lists!$B$2:$B$21,MATCH(B495,Lists!$A$2:$A$21,0)),"?"))</f>
        <v/>
      </c>
      <c r="G495" s="8">
        <f>IF(B495="","",IFERROR(INDEX(Lists!$C$2:$C$21,MATCH(B495,Lists!$A$2:$A$21,0)),"Unknown"))</f>
        <v/>
      </c>
    </row>
    <row r="496">
      <c r="A496" s="11" t="n"/>
      <c r="B496" s="12" t="n"/>
      <c r="C496" s="13" t="n"/>
      <c r="D496" s="12" t="n"/>
      <c r="E496" s="12" t="n"/>
      <c r="F496" s="8">
        <f>IF(B496="","",IFERROR(INDEX(Lists!$B$2:$B$21,MATCH(B496,Lists!$A$2:$A$21,0)),"?"))</f>
        <v/>
      </c>
      <c r="G496" s="8">
        <f>IF(B496="","",IFERROR(INDEX(Lists!$C$2:$C$21,MATCH(B496,Lists!$A$2:$A$21,0)),"Unknown"))</f>
        <v/>
      </c>
    </row>
    <row r="497">
      <c r="A497" s="11" t="n"/>
      <c r="B497" s="12" t="n"/>
      <c r="C497" s="13" t="n"/>
      <c r="D497" s="12" t="n"/>
      <c r="E497" s="12" t="n"/>
      <c r="F497" s="8">
        <f>IF(B497="","",IFERROR(INDEX(Lists!$B$2:$B$21,MATCH(B497,Lists!$A$2:$A$21,0)),"?"))</f>
        <v/>
      </c>
      <c r="G497" s="8">
        <f>IF(B497="","",IFERROR(INDEX(Lists!$C$2:$C$21,MATCH(B497,Lists!$A$2:$A$21,0)),"Unknown"))</f>
        <v/>
      </c>
    </row>
    <row r="498">
      <c r="A498" s="11" t="n"/>
      <c r="B498" s="12" t="n"/>
      <c r="C498" s="13" t="n"/>
      <c r="D498" s="12" t="n"/>
      <c r="E498" s="12" t="n"/>
      <c r="F498" s="8">
        <f>IF(B498="","",IFERROR(INDEX(Lists!$B$2:$B$21,MATCH(B498,Lists!$A$2:$A$21,0)),"?"))</f>
        <v/>
      </c>
      <c r="G498" s="8">
        <f>IF(B498="","",IFERROR(INDEX(Lists!$C$2:$C$21,MATCH(B498,Lists!$A$2:$A$21,0)),"Unknown"))</f>
        <v/>
      </c>
    </row>
    <row r="499">
      <c r="A499" s="11" t="n"/>
      <c r="B499" s="12" t="n"/>
      <c r="C499" s="13" t="n"/>
      <c r="D499" s="12" t="n"/>
      <c r="E499" s="12" t="n"/>
      <c r="F499" s="8">
        <f>IF(B499="","",IFERROR(INDEX(Lists!$B$2:$B$21,MATCH(B499,Lists!$A$2:$A$21,0)),"?"))</f>
        <v/>
      </c>
      <c r="G499" s="8">
        <f>IF(B499="","",IFERROR(INDEX(Lists!$C$2:$C$21,MATCH(B499,Lists!$A$2:$A$21,0)),"Unknown"))</f>
        <v/>
      </c>
    </row>
    <row r="500">
      <c r="A500" s="11" t="n"/>
      <c r="B500" s="12" t="n"/>
      <c r="C500" s="13" t="n"/>
      <c r="D500" s="12" t="n"/>
      <c r="E500" s="12" t="n"/>
      <c r="F500" s="8">
        <f>IF(B500="","",IFERROR(INDEX(Lists!$B$2:$B$21,MATCH(B500,Lists!$A$2:$A$21,0)),"?"))</f>
        <v/>
      </c>
      <c r="G500" s="8">
        <f>IF(B500="","",IFERROR(INDEX(Lists!$C$2:$C$21,MATCH(B500,Lists!$A$2:$A$21,0)),"Unknown"))</f>
        <v/>
      </c>
    </row>
    <row r="501">
      <c r="A501" s="11" t="n"/>
      <c r="B501" s="12" t="n"/>
      <c r="C501" s="13" t="n"/>
      <c r="D501" s="12" t="n"/>
      <c r="E501" s="12" t="n"/>
      <c r="F501" s="8">
        <f>IF(B501="","",IFERROR(INDEX(Lists!$B$2:$B$21,MATCH(B501,Lists!$A$2:$A$21,0)),"?"))</f>
        <v/>
      </c>
      <c r="G501" s="8">
        <f>IF(B501="","",IFERROR(INDEX(Lists!$C$2:$C$21,MATCH(B501,Lists!$A$2:$A$21,0)),"Unknown"))</f>
        <v/>
      </c>
    </row>
    <row r="502">
      <c r="A502" s="11" t="n"/>
      <c r="B502" s="12" t="n"/>
      <c r="C502" s="13" t="n"/>
      <c r="D502" s="12" t="n"/>
      <c r="E502" s="12" t="n"/>
      <c r="F502" s="8">
        <f>IF(B502="","",IFERROR(INDEX(Lists!$B$2:$B$21,MATCH(B502,Lists!$A$2:$A$21,0)),"?"))</f>
        <v/>
      </c>
      <c r="G502" s="8">
        <f>IF(B502="","",IFERROR(INDEX(Lists!$C$2:$C$21,MATCH(B502,Lists!$A$2:$A$21,0)),"Unknown"))</f>
        <v/>
      </c>
    </row>
    <row r="503">
      <c r="A503" s="11" t="n"/>
      <c r="B503" s="12" t="n"/>
      <c r="C503" s="13" t="n"/>
      <c r="D503" s="12" t="n"/>
      <c r="E503" s="12" t="n"/>
      <c r="F503" s="8">
        <f>IF(B503="","",IFERROR(INDEX(Lists!$B$2:$B$21,MATCH(B503,Lists!$A$2:$A$21,0)),"?"))</f>
        <v/>
      </c>
      <c r="G503" s="8">
        <f>IF(B503="","",IFERROR(INDEX(Lists!$C$2:$C$21,MATCH(B503,Lists!$A$2:$A$21,0)),"Unknown"))</f>
        <v/>
      </c>
    </row>
    <row r="504">
      <c r="A504" s="11" t="n"/>
      <c r="B504" s="12" t="n"/>
      <c r="C504" s="13" t="n"/>
      <c r="D504" s="12" t="n"/>
      <c r="E504" s="12" t="n"/>
      <c r="F504" s="8">
        <f>IF(B504="","",IFERROR(INDEX(Lists!$B$2:$B$21,MATCH(B504,Lists!$A$2:$A$21,0)),"?"))</f>
        <v/>
      </c>
      <c r="G504" s="8">
        <f>IF(B504="","",IFERROR(INDEX(Lists!$C$2:$C$21,MATCH(B504,Lists!$A$2:$A$21,0)),"Unknown"))</f>
        <v/>
      </c>
    </row>
  </sheetData>
  <conditionalFormatting sqref="A5:G504">
    <cfRule type="expression" priority="1" dxfId="0">
      <formula>AND($B5&lt;&gt;"",OR($A5="",$C5=""))</formula>
    </cfRule>
  </conditionalFormatting>
  <dataValidations count="2">
    <dataValidation sqref="B5:B504" showDropDown="0" showInputMessage="0" showErrorMessage="1" allowBlank="1" errorTitle="Pick a category" error="Choose a category from the list." type="list">
      <formula1>=Lists!$A$2:$A$21</formula1>
    </dataValidation>
    <dataValidation sqref="C5:C504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30" customWidth="1" min="3" max="3"/>
    <col width="9" customWidth="1" min="4" max="4"/>
    <col width="10" customWidth="1" min="5" max="5"/>
    <col width="12" customWidth="1" min="6" max="6"/>
  </cols>
  <sheetData>
    <row r="1">
      <c r="A1" s="1" t="inlineStr">
        <is>
          <t>Mileage log</t>
        </is>
      </c>
    </row>
    <row r="2">
      <c r="A2" s="2" t="inlineStr">
        <is>
          <t>Trips for the rental (property visits, supply runs, showings). Commuting to a regular job is not rental mileage.</t>
        </is>
      </c>
    </row>
    <row r="4" ht="32" customHeight="1">
      <c r="A4" s="6" t="inlineStr">
        <is>
          <t>Rate from (date)</t>
        </is>
      </c>
      <c r="B4" s="6" t="inlineStr">
        <is>
          <t>IRS rate ($/mile)</t>
        </is>
      </c>
      <c r="D4" t="inlineStr">
        <is>
          <t>2026 rates per IRS: 72.5¢ (Jan 1–Jun 30), 76¢ (Jul 1–Dec 31). Update for other years: irs.gov/tax-professionals/standard-mileage-rates</t>
        </is>
      </c>
    </row>
    <row r="5">
      <c r="A5" s="11" t="n">
        <v>46023</v>
      </c>
      <c r="B5" s="14" t="n">
        <v>0.725</v>
      </c>
    </row>
    <row r="6">
      <c r="A6" s="11" t="n">
        <v>46204</v>
      </c>
      <c r="B6" s="14" t="n">
        <v>0.76</v>
      </c>
    </row>
    <row r="7">
      <c r="A7" s="11" t="n"/>
      <c r="B7" s="14" t="n"/>
    </row>
    <row r="8">
      <c r="A8" s="11" t="n"/>
      <c r="B8" s="14" t="n"/>
    </row>
    <row r="10" ht="32" customHeight="1">
      <c r="A10" s="6" t="inlineStr">
        <is>
          <t>Date</t>
        </is>
      </c>
      <c r="B10" s="6" t="inlineStr">
        <is>
          <t>From → to</t>
        </is>
      </c>
      <c r="C10" s="6" t="inlineStr">
        <is>
          <t>Purpose</t>
        </is>
      </c>
      <c r="D10" s="6" t="inlineStr">
        <is>
          <t>Miles</t>
        </is>
      </c>
      <c r="E10" s="6" t="inlineStr">
        <is>
          <t>Rate</t>
        </is>
      </c>
      <c r="F10" s="6" t="inlineStr">
        <is>
          <t>Deduction</t>
        </is>
      </c>
    </row>
    <row r="11">
      <c r="A11" s="11" t="n">
        <v>46065</v>
      </c>
      <c r="B11" s="12" t="inlineStr">
        <is>
          <t>Home → rental → hardware store → home</t>
        </is>
      </c>
      <c r="C11" s="12" t="inlineStr">
        <is>
          <t>Example – leak repair</t>
        </is>
      </c>
      <c r="D11" s="12" t="n">
        <v>18</v>
      </c>
      <c r="E11" s="15">
        <f>IF(OR(A11="",D11=""),"",IFERROR(INDEX($B$5:$B$8,MATCH(A11,$A$5:$A$8,1)),0))</f>
        <v/>
      </c>
      <c r="F11" s="7">
        <f>IF(E11="","",D11*E11)</f>
        <v/>
      </c>
    </row>
    <row r="12">
      <c r="A12" s="11" t="n"/>
      <c r="B12" s="12" t="n"/>
      <c r="C12" s="12" t="n"/>
      <c r="D12" s="12" t="n"/>
      <c r="E12" s="15">
        <f>IF(OR(A12="",D12=""),"",IFERROR(INDEX($B$5:$B$8,MATCH(A12,$A$5:$A$8,1)),0))</f>
        <v/>
      </c>
      <c r="F12" s="7">
        <f>IF(E12="","",D12*E12)</f>
        <v/>
      </c>
    </row>
    <row r="13">
      <c r="A13" s="11" t="n"/>
      <c r="B13" s="12" t="n"/>
      <c r="C13" s="12" t="n"/>
      <c r="D13" s="12" t="n"/>
      <c r="E13" s="15">
        <f>IF(OR(A13="",D13=""),"",IFERROR(INDEX($B$5:$B$8,MATCH(A13,$A$5:$A$8,1)),0))</f>
        <v/>
      </c>
      <c r="F13" s="7">
        <f>IF(E13="","",D13*E13)</f>
        <v/>
      </c>
    </row>
    <row r="14">
      <c r="A14" s="11" t="n"/>
      <c r="B14" s="12" t="n"/>
      <c r="C14" s="12" t="n"/>
      <c r="D14" s="12" t="n"/>
      <c r="E14" s="15">
        <f>IF(OR(A14="",D14=""),"",IFERROR(INDEX($B$5:$B$8,MATCH(A14,$A$5:$A$8,1)),0))</f>
        <v/>
      </c>
      <c r="F14" s="7">
        <f>IF(E14="","",D14*E14)</f>
        <v/>
      </c>
    </row>
    <row r="15">
      <c r="A15" s="11" t="n"/>
      <c r="B15" s="12" t="n"/>
      <c r="C15" s="12" t="n"/>
      <c r="D15" s="12" t="n"/>
      <c r="E15" s="15">
        <f>IF(OR(A15="",D15=""),"",IFERROR(INDEX($B$5:$B$8,MATCH(A15,$A$5:$A$8,1)),0))</f>
        <v/>
      </c>
      <c r="F15" s="7">
        <f>IF(E15="","",D15*E15)</f>
        <v/>
      </c>
    </row>
    <row r="16">
      <c r="A16" s="11" t="n"/>
      <c r="B16" s="12" t="n"/>
      <c r="C16" s="12" t="n"/>
      <c r="D16" s="12" t="n"/>
      <c r="E16" s="15">
        <f>IF(OR(A16="",D16=""),"",IFERROR(INDEX($B$5:$B$8,MATCH(A16,$A$5:$A$8,1)),0))</f>
        <v/>
      </c>
      <c r="F16" s="7">
        <f>IF(E16="","",D16*E16)</f>
        <v/>
      </c>
    </row>
    <row r="17">
      <c r="A17" s="11" t="n"/>
      <c r="B17" s="12" t="n"/>
      <c r="C17" s="12" t="n"/>
      <c r="D17" s="12" t="n"/>
      <c r="E17" s="15">
        <f>IF(OR(A17="",D17=""),"",IFERROR(INDEX($B$5:$B$8,MATCH(A17,$A$5:$A$8,1)),0))</f>
        <v/>
      </c>
      <c r="F17" s="7">
        <f>IF(E17="","",D17*E17)</f>
        <v/>
      </c>
    </row>
    <row r="18">
      <c r="A18" s="11" t="n"/>
      <c r="B18" s="12" t="n"/>
      <c r="C18" s="12" t="n"/>
      <c r="D18" s="12" t="n"/>
      <c r="E18" s="15">
        <f>IF(OR(A18="",D18=""),"",IFERROR(INDEX($B$5:$B$8,MATCH(A18,$A$5:$A$8,1)),0))</f>
        <v/>
      </c>
      <c r="F18" s="7">
        <f>IF(E18="","",D18*E18)</f>
        <v/>
      </c>
    </row>
    <row r="19">
      <c r="A19" s="11" t="n"/>
      <c r="B19" s="12" t="n"/>
      <c r="C19" s="12" t="n"/>
      <c r="D19" s="12" t="n"/>
      <c r="E19" s="15">
        <f>IF(OR(A19="",D19=""),"",IFERROR(INDEX($B$5:$B$8,MATCH(A19,$A$5:$A$8,1)),0))</f>
        <v/>
      </c>
      <c r="F19" s="7">
        <f>IF(E19="","",D19*E19)</f>
        <v/>
      </c>
    </row>
    <row r="20">
      <c r="A20" s="11" t="n"/>
      <c r="B20" s="12" t="n"/>
      <c r="C20" s="12" t="n"/>
      <c r="D20" s="12" t="n"/>
      <c r="E20" s="15">
        <f>IF(OR(A20="",D20=""),"",IFERROR(INDEX($B$5:$B$8,MATCH(A20,$A$5:$A$8,1)),0))</f>
        <v/>
      </c>
      <c r="F20" s="7">
        <f>IF(E20="","",D20*E20)</f>
        <v/>
      </c>
    </row>
    <row r="21">
      <c r="A21" s="11" t="n"/>
      <c r="B21" s="12" t="n"/>
      <c r="C21" s="12" t="n"/>
      <c r="D21" s="12" t="n"/>
      <c r="E21" s="15">
        <f>IF(OR(A21="",D21=""),"",IFERROR(INDEX($B$5:$B$8,MATCH(A21,$A$5:$A$8,1)),0))</f>
        <v/>
      </c>
      <c r="F21" s="7">
        <f>IF(E21="","",D21*E21)</f>
        <v/>
      </c>
    </row>
    <row r="22">
      <c r="A22" s="11" t="n"/>
      <c r="B22" s="12" t="n"/>
      <c r="C22" s="12" t="n"/>
      <c r="D22" s="12" t="n"/>
      <c r="E22" s="15">
        <f>IF(OR(A22="",D22=""),"",IFERROR(INDEX($B$5:$B$8,MATCH(A22,$A$5:$A$8,1)),0))</f>
        <v/>
      </c>
      <c r="F22" s="7">
        <f>IF(E22="","",D22*E22)</f>
        <v/>
      </c>
    </row>
    <row r="23">
      <c r="A23" s="11" t="n"/>
      <c r="B23" s="12" t="n"/>
      <c r="C23" s="12" t="n"/>
      <c r="D23" s="12" t="n"/>
      <c r="E23" s="15">
        <f>IF(OR(A23="",D23=""),"",IFERROR(INDEX($B$5:$B$8,MATCH(A23,$A$5:$A$8,1)),0))</f>
        <v/>
      </c>
      <c r="F23" s="7">
        <f>IF(E23="","",D23*E23)</f>
        <v/>
      </c>
    </row>
    <row r="24">
      <c r="A24" s="11" t="n"/>
      <c r="B24" s="12" t="n"/>
      <c r="C24" s="12" t="n"/>
      <c r="D24" s="12" t="n"/>
      <c r="E24" s="15">
        <f>IF(OR(A24="",D24=""),"",IFERROR(INDEX($B$5:$B$8,MATCH(A24,$A$5:$A$8,1)),0))</f>
        <v/>
      </c>
      <c r="F24" s="7">
        <f>IF(E24="","",D24*E24)</f>
        <v/>
      </c>
    </row>
    <row r="25">
      <c r="A25" s="11" t="n"/>
      <c r="B25" s="12" t="n"/>
      <c r="C25" s="12" t="n"/>
      <c r="D25" s="12" t="n"/>
      <c r="E25" s="15">
        <f>IF(OR(A25="",D25=""),"",IFERROR(INDEX($B$5:$B$8,MATCH(A25,$A$5:$A$8,1)),0))</f>
        <v/>
      </c>
      <c r="F25" s="7">
        <f>IF(E25="","",D25*E25)</f>
        <v/>
      </c>
    </row>
    <row r="26">
      <c r="A26" s="11" t="n"/>
      <c r="B26" s="12" t="n"/>
      <c r="C26" s="12" t="n"/>
      <c r="D26" s="12" t="n"/>
      <c r="E26" s="15">
        <f>IF(OR(A26="",D26=""),"",IFERROR(INDEX($B$5:$B$8,MATCH(A26,$A$5:$A$8,1)),0))</f>
        <v/>
      </c>
      <c r="F26" s="7">
        <f>IF(E26="","",D26*E26)</f>
        <v/>
      </c>
    </row>
    <row r="27">
      <c r="A27" s="11" t="n"/>
      <c r="B27" s="12" t="n"/>
      <c r="C27" s="12" t="n"/>
      <c r="D27" s="12" t="n"/>
      <c r="E27" s="15">
        <f>IF(OR(A27="",D27=""),"",IFERROR(INDEX($B$5:$B$8,MATCH(A27,$A$5:$A$8,1)),0))</f>
        <v/>
      </c>
      <c r="F27" s="7">
        <f>IF(E27="","",D27*E27)</f>
        <v/>
      </c>
    </row>
    <row r="28">
      <c r="A28" s="11" t="n"/>
      <c r="B28" s="12" t="n"/>
      <c r="C28" s="12" t="n"/>
      <c r="D28" s="12" t="n"/>
      <c r="E28" s="15">
        <f>IF(OR(A28="",D28=""),"",IFERROR(INDEX($B$5:$B$8,MATCH(A28,$A$5:$A$8,1)),0))</f>
        <v/>
      </c>
      <c r="F28" s="7">
        <f>IF(E28="","",D28*E28)</f>
        <v/>
      </c>
    </row>
    <row r="29">
      <c r="A29" s="11" t="n"/>
      <c r="B29" s="12" t="n"/>
      <c r="C29" s="12" t="n"/>
      <c r="D29" s="12" t="n"/>
      <c r="E29" s="15">
        <f>IF(OR(A29="",D29=""),"",IFERROR(INDEX($B$5:$B$8,MATCH(A29,$A$5:$A$8,1)),0))</f>
        <v/>
      </c>
      <c r="F29" s="7">
        <f>IF(E29="","",D29*E29)</f>
        <v/>
      </c>
    </row>
    <row r="30">
      <c r="A30" s="11" t="n"/>
      <c r="B30" s="12" t="n"/>
      <c r="C30" s="12" t="n"/>
      <c r="D30" s="12" t="n"/>
      <c r="E30" s="15">
        <f>IF(OR(A30="",D30=""),"",IFERROR(INDEX($B$5:$B$8,MATCH(A30,$A$5:$A$8,1)),0))</f>
        <v/>
      </c>
      <c r="F30" s="7">
        <f>IF(E30="","",D30*E30)</f>
        <v/>
      </c>
    </row>
    <row r="31">
      <c r="A31" s="11" t="n"/>
      <c r="B31" s="12" t="n"/>
      <c r="C31" s="12" t="n"/>
      <c r="D31" s="12" t="n"/>
      <c r="E31" s="15">
        <f>IF(OR(A31="",D31=""),"",IFERROR(INDEX($B$5:$B$8,MATCH(A31,$A$5:$A$8,1)),0))</f>
        <v/>
      </c>
      <c r="F31" s="7">
        <f>IF(E31="","",D31*E31)</f>
        <v/>
      </c>
    </row>
    <row r="32">
      <c r="A32" s="11" t="n"/>
      <c r="B32" s="12" t="n"/>
      <c r="C32" s="12" t="n"/>
      <c r="D32" s="12" t="n"/>
      <c r="E32" s="15">
        <f>IF(OR(A32="",D32=""),"",IFERROR(INDEX($B$5:$B$8,MATCH(A32,$A$5:$A$8,1)),0))</f>
        <v/>
      </c>
      <c r="F32" s="7">
        <f>IF(E32="","",D32*E32)</f>
        <v/>
      </c>
    </row>
    <row r="33">
      <c r="A33" s="11" t="n"/>
      <c r="B33" s="12" t="n"/>
      <c r="C33" s="12" t="n"/>
      <c r="D33" s="12" t="n"/>
      <c r="E33" s="15">
        <f>IF(OR(A33="",D33=""),"",IFERROR(INDEX($B$5:$B$8,MATCH(A33,$A$5:$A$8,1)),0))</f>
        <v/>
      </c>
      <c r="F33" s="7">
        <f>IF(E33="","",D33*E33)</f>
        <v/>
      </c>
    </row>
    <row r="34">
      <c r="A34" s="11" t="n"/>
      <c r="B34" s="12" t="n"/>
      <c r="C34" s="12" t="n"/>
      <c r="D34" s="12" t="n"/>
      <c r="E34" s="15">
        <f>IF(OR(A34="",D34=""),"",IFERROR(INDEX($B$5:$B$8,MATCH(A34,$A$5:$A$8,1)),0))</f>
        <v/>
      </c>
      <c r="F34" s="7">
        <f>IF(E34="","",D34*E34)</f>
        <v/>
      </c>
    </row>
    <row r="35">
      <c r="A35" s="11" t="n"/>
      <c r="B35" s="12" t="n"/>
      <c r="C35" s="12" t="n"/>
      <c r="D35" s="12" t="n"/>
      <c r="E35" s="15">
        <f>IF(OR(A35="",D35=""),"",IFERROR(INDEX($B$5:$B$8,MATCH(A35,$A$5:$A$8,1)),0))</f>
        <v/>
      </c>
      <c r="F35" s="7">
        <f>IF(E35="","",D35*E35)</f>
        <v/>
      </c>
    </row>
    <row r="36">
      <c r="A36" s="11" t="n"/>
      <c r="B36" s="12" t="n"/>
      <c r="C36" s="12" t="n"/>
      <c r="D36" s="12" t="n"/>
      <c r="E36" s="15">
        <f>IF(OR(A36="",D36=""),"",IFERROR(INDEX($B$5:$B$8,MATCH(A36,$A$5:$A$8,1)),0))</f>
        <v/>
      </c>
      <c r="F36" s="7">
        <f>IF(E36="","",D36*E36)</f>
        <v/>
      </c>
    </row>
    <row r="37">
      <c r="A37" s="11" t="n"/>
      <c r="B37" s="12" t="n"/>
      <c r="C37" s="12" t="n"/>
      <c r="D37" s="12" t="n"/>
      <c r="E37" s="15">
        <f>IF(OR(A37="",D37=""),"",IFERROR(INDEX($B$5:$B$8,MATCH(A37,$A$5:$A$8,1)),0))</f>
        <v/>
      </c>
      <c r="F37" s="7">
        <f>IF(E37="","",D37*E37)</f>
        <v/>
      </c>
    </row>
    <row r="38">
      <c r="A38" s="11" t="n"/>
      <c r="B38" s="12" t="n"/>
      <c r="C38" s="12" t="n"/>
      <c r="D38" s="12" t="n"/>
      <c r="E38" s="15">
        <f>IF(OR(A38="",D38=""),"",IFERROR(INDEX($B$5:$B$8,MATCH(A38,$A$5:$A$8,1)),0))</f>
        <v/>
      </c>
      <c r="F38" s="7">
        <f>IF(E38="","",D38*E38)</f>
        <v/>
      </c>
    </row>
    <row r="39">
      <c r="A39" s="11" t="n"/>
      <c r="B39" s="12" t="n"/>
      <c r="C39" s="12" t="n"/>
      <c r="D39" s="12" t="n"/>
      <c r="E39" s="15">
        <f>IF(OR(A39="",D39=""),"",IFERROR(INDEX($B$5:$B$8,MATCH(A39,$A$5:$A$8,1)),0))</f>
        <v/>
      </c>
      <c r="F39" s="7">
        <f>IF(E39="","",D39*E39)</f>
        <v/>
      </c>
    </row>
    <row r="40">
      <c r="A40" s="11" t="n"/>
      <c r="B40" s="12" t="n"/>
      <c r="C40" s="12" t="n"/>
      <c r="D40" s="12" t="n"/>
      <c r="E40" s="15">
        <f>IF(OR(A40="",D40=""),"",IFERROR(INDEX($B$5:$B$8,MATCH(A40,$A$5:$A$8,1)),0))</f>
        <v/>
      </c>
      <c r="F40" s="7">
        <f>IF(E40="","",D40*E40)</f>
        <v/>
      </c>
    </row>
    <row r="41">
      <c r="A41" s="11" t="n"/>
      <c r="B41" s="12" t="n"/>
      <c r="C41" s="12" t="n"/>
      <c r="D41" s="12" t="n"/>
      <c r="E41" s="15">
        <f>IF(OR(A41="",D41=""),"",IFERROR(INDEX($B$5:$B$8,MATCH(A41,$A$5:$A$8,1)),0))</f>
        <v/>
      </c>
      <c r="F41" s="7">
        <f>IF(E41="","",D41*E41)</f>
        <v/>
      </c>
    </row>
    <row r="42">
      <c r="A42" s="11" t="n"/>
      <c r="B42" s="12" t="n"/>
      <c r="C42" s="12" t="n"/>
      <c r="D42" s="12" t="n"/>
      <c r="E42" s="15">
        <f>IF(OR(A42="",D42=""),"",IFERROR(INDEX($B$5:$B$8,MATCH(A42,$A$5:$A$8,1)),0))</f>
        <v/>
      </c>
      <c r="F42" s="7">
        <f>IF(E42="","",D42*E42)</f>
        <v/>
      </c>
    </row>
    <row r="43">
      <c r="A43" s="11" t="n"/>
      <c r="B43" s="12" t="n"/>
      <c r="C43" s="12" t="n"/>
      <c r="D43" s="12" t="n"/>
      <c r="E43" s="15">
        <f>IF(OR(A43="",D43=""),"",IFERROR(INDEX($B$5:$B$8,MATCH(A43,$A$5:$A$8,1)),0))</f>
        <v/>
      </c>
      <c r="F43" s="7">
        <f>IF(E43="","",D43*E43)</f>
        <v/>
      </c>
    </row>
    <row r="44">
      <c r="A44" s="11" t="n"/>
      <c r="B44" s="12" t="n"/>
      <c r="C44" s="12" t="n"/>
      <c r="D44" s="12" t="n"/>
      <c r="E44" s="15">
        <f>IF(OR(A44="",D44=""),"",IFERROR(INDEX($B$5:$B$8,MATCH(A44,$A$5:$A$8,1)),0))</f>
        <v/>
      </c>
      <c r="F44" s="7">
        <f>IF(E44="","",D44*E44)</f>
        <v/>
      </c>
    </row>
    <row r="45">
      <c r="A45" s="11" t="n"/>
      <c r="B45" s="12" t="n"/>
      <c r="C45" s="12" t="n"/>
      <c r="D45" s="12" t="n"/>
      <c r="E45" s="15">
        <f>IF(OR(A45="",D45=""),"",IFERROR(INDEX($B$5:$B$8,MATCH(A45,$A$5:$A$8,1)),0))</f>
        <v/>
      </c>
      <c r="F45" s="7">
        <f>IF(E45="","",D45*E45)</f>
        <v/>
      </c>
    </row>
    <row r="46">
      <c r="A46" s="11" t="n"/>
      <c r="B46" s="12" t="n"/>
      <c r="C46" s="12" t="n"/>
      <c r="D46" s="12" t="n"/>
      <c r="E46" s="15">
        <f>IF(OR(A46="",D46=""),"",IFERROR(INDEX($B$5:$B$8,MATCH(A46,$A$5:$A$8,1)),0))</f>
        <v/>
      </c>
      <c r="F46" s="7">
        <f>IF(E46="","",D46*E46)</f>
        <v/>
      </c>
    </row>
    <row r="47">
      <c r="A47" s="11" t="n"/>
      <c r="B47" s="12" t="n"/>
      <c r="C47" s="12" t="n"/>
      <c r="D47" s="12" t="n"/>
      <c r="E47" s="15">
        <f>IF(OR(A47="",D47=""),"",IFERROR(INDEX($B$5:$B$8,MATCH(A47,$A$5:$A$8,1)),0))</f>
        <v/>
      </c>
      <c r="F47" s="7">
        <f>IF(E47="","",D47*E47)</f>
        <v/>
      </c>
    </row>
    <row r="48">
      <c r="A48" s="11" t="n"/>
      <c r="B48" s="12" t="n"/>
      <c r="C48" s="12" t="n"/>
      <c r="D48" s="12" t="n"/>
      <c r="E48" s="15">
        <f>IF(OR(A48="",D48=""),"",IFERROR(INDEX($B$5:$B$8,MATCH(A48,$A$5:$A$8,1)),0))</f>
        <v/>
      </c>
      <c r="F48" s="7">
        <f>IF(E48="","",D48*E48)</f>
        <v/>
      </c>
    </row>
    <row r="49">
      <c r="A49" s="11" t="n"/>
      <c r="B49" s="12" t="n"/>
      <c r="C49" s="12" t="n"/>
      <c r="D49" s="12" t="n"/>
      <c r="E49" s="15">
        <f>IF(OR(A49="",D49=""),"",IFERROR(INDEX($B$5:$B$8,MATCH(A49,$A$5:$A$8,1)),0))</f>
        <v/>
      </c>
      <c r="F49" s="7">
        <f>IF(E49="","",D49*E49)</f>
        <v/>
      </c>
    </row>
    <row r="50">
      <c r="A50" s="11" t="n"/>
      <c r="B50" s="12" t="n"/>
      <c r="C50" s="12" t="n"/>
      <c r="D50" s="12" t="n"/>
      <c r="E50" s="15">
        <f>IF(OR(A50="",D50=""),"",IFERROR(INDEX($B$5:$B$8,MATCH(A50,$A$5:$A$8,1)),0))</f>
        <v/>
      </c>
      <c r="F50" s="7">
        <f>IF(E50="","",D50*E50)</f>
        <v/>
      </c>
    </row>
    <row r="51">
      <c r="A51" s="11" t="n"/>
      <c r="B51" s="12" t="n"/>
      <c r="C51" s="12" t="n"/>
      <c r="D51" s="12" t="n"/>
      <c r="E51" s="15">
        <f>IF(OR(A51="",D51=""),"",IFERROR(INDEX($B$5:$B$8,MATCH(A51,$A$5:$A$8,1)),0))</f>
        <v/>
      </c>
      <c r="F51" s="7">
        <f>IF(E51="","",D51*E51)</f>
        <v/>
      </c>
    </row>
    <row r="52">
      <c r="A52" s="11" t="n"/>
      <c r="B52" s="12" t="n"/>
      <c r="C52" s="12" t="n"/>
      <c r="D52" s="12" t="n"/>
      <c r="E52" s="15">
        <f>IF(OR(A52="",D52=""),"",IFERROR(INDEX($B$5:$B$8,MATCH(A52,$A$5:$A$8,1)),0))</f>
        <v/>
      </c>
      <c r="F52" s="7">
        <f>IF(E52="","",D52*E52)</f>
        <v/>
      </c>
    </row>
    <row r="53">
      <c r="A53" s="11" t="n"/>
      <c r="B53" s="12" t="n"/>
      <c r="C53" s="12" t="n"/>
      <c r="D53" s="12" t="n"/>
      <c r="E53" s="15">
        <f>IF(OR(A53="",D53=""),"",IFERROR(INDEX($B$5:$B$8,MATCH(A53,$A$5:$A$8,1)),0))</f>
        <v/>
      </c>
      <c r="F53" s="7">
        <f>IF(E53="","",D53*E53)</f>
        <v/>
      </c>
    </row>
    <row r="54">
      <c r="A54" s="11" t="n"/>
      <c r="B54" s="12" t="n"/>
      <c r="C54" s="12" t="n"/>
      <c r="D54" s="12" t="n"/>
      <c r="E54" s="15">
        <f>IF(OR(A54="",D54=""),"",IFERROR(INDEX($B$5:$B$8,MATCH(A54,$A$5:$A$8,1)),0))</f>
        <v/>
      </c>
      <c r="F54" s="7">
        <f>IF(E54="","",D54*E54)</f>
        <v/>
      </c>
    </row>
    <row r="55">
      <c r="A55" s="11" t="n"/>
      <c r="B55" s="12" t="n"/>
      <c r="C55" s="12" t="n"/>
      <c r="D55" s="12" t="n"/>
      <c r="E55" s="15">
        <f>IF(OR(A55="",D55=""),"",IFERROR(INDEX($B$5:$B$8,MATCH(A55,$A$5:$A$8,1)),0))</f>
        <v/>
      </c>
      <c r="F55" s="7">
        <f>IF(E55="","",D55*E55)</f>
        <v/>
      </c>
    </row>
    <row r="56">
      <c r="A56" s="11" t="n"/>
      <c r="B56" s="12" t="n"/>
      <c r="C56" s="12" t="n"/>
      <c r="D56" s="12" t="n"/>
      <c r="E56" s="15">
        <f>IF(OR(A56="",D56=""),"",IFERROR(INDEX($B$5:$B$8,MATCH(A56,$A$5:$A$8,1)),0))</f>
        <v/>
      </c>
      <c r="F56" s="7">
        <f>IF(E56="","",D56*E56)</f>
        <v/>
      </c>
    </row>
    <row r="57">
      <c r="A57" s="11" t="n"/>
      <c r="B57" s="12" t="n"/>
      <c r="C57" s="12" t="n"/>
      <c r="D57" s="12" t="n"/>
      <c r="E57" s="15">
        <f>IF(OR(A57="",D57=""),"",IFERROR(INDEX($B$5:$B$8,MATCH(A57,$A$5:$A$8,1)),0))</f>
        <v/>
      </c>
      <c r="F57" s="7">
        <f>IF(E57="","",D57*E57)</f>
        <v/>
      </c>
    </row>
    <row r="58">
      <c r="A58" s="11" t="n"/>
      <c r="B58" s="12" t="n"/>
      <c r="C58" s="12" t="n"/>
      <c r="D58" s="12" t="n"/>
      <c r="E58" s="15">
        <f>IF(OR(A58="",D58=""),"",IFERROR(INDEX($B$5:$B$8,MATCH(A58,$A$5:$A$8,1)),0))</f>
        <v/>
      </c>
      <c r="F58" s="7">
        <f>IF(E58="","",D58*E58)</f>
        <v/>
      </c>
    </row>
    <row r="59">
      <c r="A59" s="11" t="n"/>
      <c r="B59" s="12" t="n"/>
      <c r="C59" s="12" t="n"/>
      <c r="D59" s="12" t="n"/>
      <c r="E59" s="15">
        <f>IF(OR(A59="",D59=""),"",IFERROR(INDEX($B$5:$B$8,MATCH(A59,$A$5:$A$8,1)),0))</f>
        <v/>
      </c>
      <c r="F59" s="7">
        <f>IF(E59="","",D59*E59)</f>
        <v/>
      </c>
    </row>
    <row r="60">
      <c r="A60" s="11" t="n"/>
      <c r="B60" s="12" t="n"/>
      <c r="C60" s="12" t="n"/>
      <c r="D60" s="12" t="n"/>
      <c r="E60" s="15">
        <f>IF(OR(A60="",D60=""),"",IFERROR(INDEX($B$5:$B$8,MATCH(A60,$A$5:$A$8,1)),0))</f>
        <v/>
      </c>
      <c r="F60" s="7">
        <f>IF(E60="","",D60*E60)</f>
        <v/>
      </c>
    </row>
    <row r="61">
      <c r="A61" s="11" t="n"/>
      <c r="B61" s="12" t="n"/>
      <c r="C61" s="12" t="n"/>
      <c r="D61" s="12" t="n"/>
      <c r="E61" s="15">
        <f>IF(OR(A61="",D61=""),"",IFERROR(INDEX($B$5:$B$8,MATCH(A61,$A$5:$A$8,1)),0))</f>
        <v/>
      </c>
      <c r="F61" s="7">
        <f>IF(E61="","",D61*E61)</f>
        <v/>
      </c>
    </row>
    <row r="62">
      <c r="A62" s="11" t="n"/>
      <c r="B62" s="12" t="n"/>
      <c r="C62" s="12" t="n"/>
      <c r="D62" s="12" t="n"/>
      <c r="E62" s="15">
        <f>IF(OR(A62="",D62=""),"",IFERROR(INDEX($B$5:$B$8,MATCH(A62,$A$5:$A$8,1)),0))</f>
        <v/>
      </c>
      <c r="F62" s="7">
        <f>IF(E62="","",D62*E62)</f>
        <v/>
      </c>
    </row>
    <row r="63">
      <c r="A63" s="11" t="n"/>
      <c r="B63" s="12" t="n"/>
      <c r="C63" s="12" t="n"/>
      <c r="D63" s="12" t="n"/>
      <c r="E63" s="15">
        <f>IF(OR(A63="",D63=""),"",IFERROR(INDEX($B$5:$B$8,MATCH(A63,$A$5:$A$8,1)),0))</f>
        <v/>
      </c>
      <c r="F63" s="7">
        <f>IF(E63="","",D63*E63)</f>
        <v/>
      </c>
    </row>
    <row r="64">
      <c r="A64" s="11" t="n"/>
      <c r="B64" s="12" t="n"/>
      <c r="C64" s="12" t="n"/>
      <c r="D64" s="12" t="n"/>
      <c r="E64" s="15">
        <f>IF(OR(A64="",D64=""),"",IFERROR(INDEX($B$5:$B$8,MATCH(A64,$A$5:$A$8,1)),0))</f>
        <v/>
      </c>
      <c r="F64" s="7">
        <f>IF(E64="","",D64*E64)</f>
        <v/>
      </c>
    </row>
    <row r="65">
      <c r="A65" s="11" t="n"/>
      <c r="B65" s="12" t="n"/>
      <c r="C65" s="12" t="n"/>
      <c r="D65" s="12" t="n"/>
      <c r="E65" s="15">
        <f>IF(OR(A65="",D65=""),"",IFERROR(INDEX($B$5:$B$8,MATCH(A65,$A$5:$A$8,1)),0))</f>
        <v/>
      </c>
      <c r="F65" s="7">
        <f>IF(E65="","",D65*E65)</f>
        <v/>
      </c>
    </row>
    <row r="66">
      <c r="A66" s="11" t="n"/>
      <c r="B66" s="12" t="n"/>
      <c r="C66" s="12" t="n"/>
      <c r="D66" s="12" t="n"/>
      <c r="E66" s="15">
        <f>IF(OR(A66="",D66=""),"",IFERROR(INDEX($B$5:$B$8,MATCH(A66,$A$5:$A$8,1)),0))</f>
        <v/>
      </c>
      <c r="F66" s="7">
        <f>IF(E66="","",D66*E66)</f>
        <v/>
      </c>
    </row>
    <row r="67">
      <c r="A67" s="11" t="n"/>
      <c r="B67" s="12" t="n"/>
      <c r="C67" s="12" t="n"/>
      <c r="D67" s="12" t="n"/>
      <c r="E67" s="15">
        <f>IF(OR(A67="",D67=""),"",IFERROR(INDEX($B$5:$B$8,MATCH(A67,$A$5:$A$8,1)),0))</f>
        <v/>
      </c>
      <c r="F67" s="7">
        <f>IF(E67="","",D67*E67)</f>
        <v/>
      </c>
    </row>
    <row r="68">
      <c r="A68" s="11" t="n"/>
      <c r="B68" s="12" t="n"/>
      <c r="C68" s="12" t="n"/>
      <c r="D68" s="12" t="n"/>
      <c r="E68" s="15">
        <f>IF(OR(A68="",D68=""),"",IFERROR(INDEX($B$5:$B$8,MATCH(A68,$A$5:$A$8,1)),0))</f>
        <v/>
      </c>
      <c r="F68" s="7">
        <f>IF(E68="","",D68*E68)</f>
        <v/>
      </c>
    </row>
    <row r="69">
      <c r="A69" s="11" t="n"/>
      <c r="B69" s="12" t="n"/>
      <c r="C69" s="12" t="n"/>
      <c r="D69" s="12" t="n"/>
      <c r="E69" s="15">
        <f>IF(OR(A69="",D69=""),"",IFERROR(INDEX($B$5:$B$8,MATCH(A69,$A$5:$A$8,1)),0))</f>
        <v/>
      </c>
      <c r="F69" s="7">
        <f>IF(E69="","",D69*E69)</f>
        <v/>
      </c>
    </row>
    <row r="70">
      <c r="A70" s="11" t="n"/>
      <c r="B70" s="12" t="n"/>
      <c r="C70" s="12" t="n"/>
      <c r="D70" s="12" t="n"/>
      <c r="E70" s="15">
        <f>IF(OR(A70="",D70=""),"",IFERROR(INDEX($B$5:$B$8,MATCH(A70,$A$5:$A$8,1)),0))</f>
        <v/>
      </c>
      <c r="F70" s="7">
        <f>IF(E70="","",D70*E70)</f>
        <v/>
      </c>
    </row>
    <row r="71">
      <c r="A71" s="11" t="n"/>
      <c r="B71" s="12" t="n"/>
      <c r="C71" s="12" t="n"/>
      <c r="D71" s="12" t="n"/>
      <c r="E71" s="15">
        <f>IF(OR(A71="",D71=""),"",IFERROR(INDEX($B$5:$B$8,MATCH(A71,$A$5:$A$8,1)),0))</f>
        <v/>
      </c>
      <c r="F71" s="7">
        <f>IF(E71="","",D71*E71)</f>
        <v/>
      </c>
    </row>
    <row r="72">
      <c r="A72" s="11" t="n"/>
      <c r="B72" s="12" t="n"/>
      <c r="C72" s="12" t="n"/>
      <c r="D72" s="12" t="n"/>
      <c r="E72" s="15">
        <f>IF(OR(A72="",D72=""),"",IFERROR(INDEX($B$5:$B$8,MATCH(A72,$A$5:$A$8,1)),0))</f>
        <v/>
      </c>
      <c r="F72" s="7">
        <f>IF(E72="","",D72*E72)</f>
        <v/>
      </c>
    </row>
    <row r="73">
      <c r="A73" s="11" t="n"/>
      <c r="B73" s="12" t="n"/>
      <c r="C73" s="12" t="n"/>
      <c r="D73" s="12" t="n"/>
      <c r="E73" s="15">
        <f>IF(OR(A73="",D73=""),"",IFERROR(INDEX($B$5:$B$8,MATCH(A73,$A$5:$A$8,1)),0))</f>
        <v/>
      </c>
      <c r="F73" s="7">
        <f>IF(E73="","",D73*E73)</f>
        <v/>
      </c>
    </row>
    <row r="74">
      <c r="A74" s="11" t="n"/>
      <c r="B74" s="12" t="n"/>
      <c r="C74" s="12" t="n"/>
      <c r="D74" s="12" t="n"/>
      <c r="E74" s="15">
        <f>IF(OR(A74="",D74=""),"",IFERROR(INDEX($B$5:$B$8,MATCH(A74,$A$5:$A$8,1)),0))</f>
        <v/>
      </c>
      <c r="F74" s="7">
        <f>IF(E74="","",D74*E74)</f>
        <v/>
      </c>
    </row>
    <row r="75">
      <c r="A75" s="11" t="n"/>
      <c r="B75" s="12" t="n"/>
      <c r="C75" s="12" t="n"/>
      <c r="D75" s="12" t="n"/>
      <c r="E75" s="15">
        <f>IF(OR(A75="",D75=""),"",IFERROR(INDEX($B$5:$B$8,MATCH(A75,$A$5:$A$8,1)),0))</f>
        <v/>
      </c>
      <c r="F75" s="7">
        <f>IF(E75="","",D75*E75)</f>
        <v/>
      </c>
    </row>
    <row r="76">
      <c r="A76" s="11" t="n"/>
      <c r="B76" s="12" t="n"/>
      <c r="C76" s="12" t="n"/>
      <c r="D76" s="12" t="n"/>
      <c r="E76" s="15">
        <f>IF(OR(A76="",D76=""),"",IFERROR(INDEX($B$5:$B$8,MATCH(A76,$A$5:$A$8,1)),0))</f>
        <v/>
      </c>
      <c r="F76" s="7">
        <f>IF(E76="","",D76*E76)</f>
        <v/>
      </c>
    </row>
    <row r="77">
      <c r="A77" s="11" t="n"/>
      <c r="B77" s="12" t="n"/>
      <c r="C77" s="12" t="n"/>
      <c r="D77" s="12" t="n"/>
      <c r="E77" s="15">
        <f>IF(OR(A77="",D77=""),"",IFERROR(INDEX($B$5:$B$8,MATCH(A77,$A$5:$A$8,1)),0))</f>
        <v/>
      </c>
      <c r="F77" s="7">
        <f>IF(E77="","",D77*E77)</f>
        <v/>
      </c>
    </row>
    <row r="78">
      <c r="A78" s="11" t="n"/>
      <c r="B78" s="12" t="n"/>
      <c r="C78" s="12" t="n"/>
      <c r="D78" s="12" t="n"/>
      <c r="E78" s="15">
        <f>IF(OR(A78="",D78=""),"",IFERROR(INDEX($B$5:$B$8,MATCH(A78,$A$5:$A$8,1)),0))</f>
        <v/>
      </c>
      <c r="F78" s="7">
        <f>IF(E78="","",D78*E78)</f>
        <v/>
      </c>
    </row>
    <row r="79">
      <c r="A79" s="11" t="n"/>
      <c r="B79" s="12" t="n"/>
      <c r="C79" s="12" t="n"/>
      <c r="D79" s="12" t="n"/>
      <c r="E79" s="15">
        <f>IF(OR(A79="",D79=""),"",IFERROR(INDEX($B$5:$B$8,MATCH(A79,$A$5:$A$8,1)),0))</f>
        <v/>
      </c>
      <c r="F79" s="7">
        <f>IF(E79="","",D79*E79)</f>
        <v/>
      </c>
    </row>
    <row r="80">
      <c r="A80" s="11" t="n"/>
      <c r="B80" s="12" t="n"/>
      <c r="C80" s="12" t="n"/>
      <c r="D80" s="12" t="n"/>
      <c r="E80" s="15">
        <f>IF(OR(A80="",D80=""),"",IFERROR(INDEX($B$5:$B$8,MATCH(A80,$A$5:$A$8,1)),0))</f>
        <v/>
      </c>
      <c r="F80" s="7">
        <f>IF(E80="","",D80*E80)</f>
        <v/>
      </c>
    </row>
    <row r="81">
      <c r="A81" s="11" t="n"/>
      <c r="B81" s="12" t="n"/>
      <c r="C81" s="12" t="n"/>
      <c r="D81" s="12" t="n"/>
      <c r="E81" s="15">
        <f>IF(OR(A81="",D81=""),"",IFERROR(INDEX($B$5:$B$8,MATCH(A81,$A$5:$A$8,1)),0))</f>
        <v/>
      </c>
      <c r="F81" s="7">
        <f>IF(E81="","",D81*E81)</f>
        <v/>
      </c>
    </row>
    <row r="82">
      <c r="A82" s="11" t="n"/>
      <c r="B82" s="12" t="n"/>
      <c r="C82" s="12" t="n"/>
      <c r="D82" s="12" t="n"/>
      <c r="E82" s="15">
        <f>IF(OR(A82="",D82=""),"",IFERROR(INDEX($B$5:$B$8,MATCH(A82,$A$5:$A$8,1)),0))</f>
        <v/>
      </c>
      <c r="F82" s="7">
        <f>IF(E82="","",D82*E82)</f>
        <v/>
      </c>
    </row>
    <row r="83">
      <c r="A83" s="11" t="n"/>
      <c r="B83" s="12" t="n"/>
      <c r="C83" s="12" t="n"/>
      <c r="D83" s="12" t="n"/>
      <c r="E83" s="15">
        <f>IF(OR(A83="",D83=""),"",IFERROR(INDEX($B$5:$B$8,MATCH(A83,$A$5:$A$8,1)),0))</f>
        <v/>
      </c>
      <c r="F83" s="7">
        <f>IF(E83="","",D83*E83)</f>
        <v/>
      </c>
    </row>
    <row r="84">
      <c r="A84" s="11" t="n"/>
      <c r="B84" s="12" t="n"/>
      <c r="C84" s="12" t="n"/>
      <c r="D84" s="12" t="n"/>
      <c r="E84" s="15">
        <f>IF(OR(A84="",D84=""),"",IFERROR(INDEX($B$5:$B$8,MATCH(A84,$A$5:$A$8,1)),0))</f>
        <v/>
      </c>
      <c r="F84" s="7">
        <f>IF(E84="","",D84*E84)</f>
        <v/>
      </c>
    </row>
    <row r="85">
      <c r="A85" s="11" t="n"/>
      <c r="B85" s="12" t="n"/>
      <c r="C85" s="12" t="n"/>
      <c r="D85" s="12" t="n"/>
      <c r="E85" s="15">
        <f>IF(OR(A85="",D85=""),"",IFERROR(INDEX($B$5:$B$8,MATCH(A85,$A$5:$A$8,1)),0))</f>
        <v/>
      </c>
      <c r="F85" s="7">
        <f>IF(E85="","",D85*E85)</f>
        <v/>
      </c>
    </row>
    <row r="86">
      <c r="A86" s="11" t="n"/>
      <c r="B86" s="12" t="n"/>
      <c r="C86" s="12" t="n"/>
      <c r="D86" s="12" t="n"/>
      <c r="E86" s="15">
        <f>IF(OR(A86="",D86=""),"",IFERROR(INDEX($B$5:$B$8,MATCH(A86,$A$5:$A$8,1)),0))</f>
        <v/>
      </c>
      <c r="F86" s="7">
        <f>IF(E86="","",D86*E86)</f>
        <v/>
      </c>
    </row>
    <row r="87">
      <c r="A87" s="11" t="n"/>
      <c r="B87" s="12" t="n"/>
      <c r="C87" s="12" t="n"/>
      <c r="D87" s="12" t="n"/>
      <c r="E87" s="15">
        <f>IF(OR(A87="",D87=""),"",IFERROR(INDEX($B$5:$B$8,MATCH(A87,$A$5:$A$8,1)),0))</f>
        <v/>
      </c>
      <c r="F87" s="7">
        <f>IF(E87="","",D87*E87)</f>
        <v/>
      </c>
    </row>
    <row r="88">
      <c r="A88" s="11" t="n"/>
      <c r="B88" s="12" t="n"/>
      <c r="C88" s="12" t="n"/>
      <c r="D88" s="12" t="n"/>
      <c r="E88" s="15">
        <f>IF(OR(A88="",D88=""),"",IFERROR(INDEX($B$5:$B$8,MATCH(A88,$A$5:$A$8,1)),0))</f>
        <v/>
      </c>
      <c r="F88" s="7">
        <f>IF(E88="","",D88*E88)</f>
        <v/>
      </c>
    </row>
    <row r="89">
      <c r="A89" s="11" t="n"/>
      <c r="B89" s="12" t="n"/>
      <c r="C89" s="12" t="n"/>
      <c r="D89" s="12" t="n"/>
      <c r="E89" s="15">
        <f>IF(OR(A89="",D89=""),"",IFERROR(INDEX($B$5:$B$8,MATCH(A89,$A$5:$A$8,1)),0))</f>
        <v/>
      </c>
      <c r="F89" s="7">
        <f>IF(E89="","",D89*E89)</f>
        <v/>
      </c>
    </row>
    <row r="90">
      <c r="A90" s="11" t="n"/>
      <c r="B90" s="12" t="n"/>
      <c r="C90" s="12" t="n"/>
      <c r="D90" s="12" t="n"/>
      <c r="E90" s="15">
        <f>IF(OR(A90="",D90=""),"",IFERROR(INDEX($B$5:$B$8,MATCH(A90,$A$5:$A$8,1)),0))</f>
        <v/>
      </c>
      <c r="F90" s="7">
        <f>IF(E90="","",D90*E90)</f>
        <v/>
      </c>
    </row>
    <row r="91">
      <c r="A91" s="11" t="n"/>
      <c r="B91" s="12" t="n"/>
      <c r="C91" s="12" t="n"/>
      <c r="D91" s="12" t="n"/>
      <c r="E91" s="15">
        <f>IF(OR(A91="",D91=""),"",IFERROR(INDEX($B$5:$B$8,MATCH(A91,$A$5:$A$8,1)),0))</f>
        <v/>
      </c>
      <c r="F91" s="7">
        <f>IF(E91="","",D91*E91)</f>
        <v/>
      </c>
    </row>
    <row r="92">
      <c r="A92" s="11" t="n"/>
      <c r="B92" s="12" t="n"/>
      <c r="C92" s="12" t="n"/>
      <c r="D92" s="12" t="n"/>
      <c r="E92" s="15">
        <f>IF(OR(A92="",D92=""),"",IFERROR(INDEX($B$5:$B$8,MATCH(A92,$A$5:$A$8,1)),0))</f>
        <v/>
      </c>
      <c r="F92" s="7">
        <f>IF(E92="","",D92*E92)</f>
        <v/>
      </c>
    </row>
    <row r="93">
      <c r="A93" s="11" t="n"/>
      <c r="B93" s="12" t="n"/>
      <c r="C93" s="12" t="n"/>
      <c r="D93" s="12" t="n"/>
      <c r="E93" s="15">
        <f>IF(OR(A93="",D93=""),"",IFERROR(INDEX($B$5:$B$8,MATCH(A93,$A$5:$A$8,1)),0))</f>
        <v/>
      </c>
      <c r="F93" s="7">
        <f>IF(E93="","",D93*E93)</f>
        <v/>
      </c>
    </row>
    <row r="94">
      <c r="A94" s="11" t="n"/>
      <c r="B94" s="12" t="n"/>
      <c r="C94" s="12" t="n"/>
      <c r="D94" s="12" t="n"/>
      <c r="E94" s="15">
        <f>IF(OR(A94="",D94=""),"",IFERROR(INDEX($B$5:$B$8,MATCH(A94,$A$5:$A$8,1)),0))</f>
        <v/>
      </c>
      <c r="F94" s="7">
        <f>IF(E94="","",D94*E94)</f>
        <v/>
      </c>
    </row>
    <row r="95">
      <c r="A95" s="11" t="n"/>
      <c r="B95" s="12" t="n"/>
      <c r="C95" s="12" t="n"/>
      <c r="D95" s="12" t="n"/>
      <c r="E95" s="15">
        <f>IF(OR(A95="",D95=""),"",IFERROR(INDEX($B$5:$B$8,MATCH(A95,$A$5:$A$8,1)),0))</f>
        <v/>
      </c>
      <c r="F95" s="7">
        <f>IF(E95="","",D95*E95)</f>
        <v/>
      </c>
    </row>
    <row r="96">
      <c r="A96" s="11" t="n"/>
      <c r="B96" s="12" t="n"/>
      <c r="C96" s="12" t="n"/>
      <c r="D96" s="12" t="n"/>
      <c r="E96" s="15">
        <f>IF(OR(A96="",D96=""),"",IFERROR(INDEX($B$5:$B$8,MATCH(A96,$A$5:$A$8,1)),0))</f>
        <v/>
      </c>
      <c r="F96" s="7">
        <f>IF(E96="","",D96*E96)</f>
        <v/>
      </c>
    </row>
    <row r="97">
      <c r="A97" s="11" t="n"/>
      <c r="B97" s="12" t="n"/>
      <c r="C97" s="12" t="n"/>
      <c r="D97" s="12" t="n"/>
      <c r="E97" s="15">
        <f>IF(OR(A97="",D97=""),"",IFERROR(INDEX($B$5:$B$8,MATCH(A97,$A$5:$A$8,1)),0))</f>
        <v/>
      </c>
      <c r="F97" s="7">
        <f>IF(E97="","",D97*E97)</f>
        <v/>
      </c>
    </row>
    <row r="98">
      <c r="A98" s="11" t="n"/>
      <c r="B98" s="12" t="n"/>
      <c r="C98" s="12" t="n"/>
      <c r="D98" s="12" t="n"/>
      <c r="E98" s="15">
        <f>IF(OR(A98="",D98=""),"",IFERROR(INDEX($B$5:$B$8,MATCH(A98,$A$5:$A$8,1)),0))</f>
        <v/>
      </c>
      <c r="F98" s="7">
        <f>IF(E98="","",D98*E98)</f>
        <v/>
      </c>
    </row>
    <row r="99">
      <c r="A99" s="11" t="n"/>
      <c r="B99" s="12" t="n"/>
      <c r="C99" s="12" t="n"/>
      <c r="D99" s="12" t="n"/>
      <c r="E99" s="15">
        <f>IF(OR(A99="",D99=""),"",IFERROR(INDEX($B$5:$B$8,MATCH(A99,$A$5:$A$8,1)),0))</f>
        <v/>
      </c>
      <c r="F99" s="7">
        <f>IF(E99="","",D99*E99)</f>
        <v/>
      </c>
    </row>
    <row r="100">
      <c r="A100" s="11" t="n"/>
      <c r="B100" s="12" t="n"/>
      <c r="C100" s="12" t="n"/>
      <c r="D100" s="12" t="n"/>
      <c r="E100" s="15">
        <f>IF(OR(A100="",D100=""),"",IFERROR(INDEX($B$5:$B$8,MATCH(A100,$A$5:$A$8,1)),0))</f>
        <v/>
      </c>
      <c r="F100" s="7">
        <f>IF(E100="","",D100*E100)</f>
        <v/>
      </c>
    </row>
    <row r="101">
      <c r="A101" s="11" t="n"/>
      <c r="B101" s="12" t="n"/>
      <c r="C101" s="12" t="n"/>
      <c r="D101" s="12" t="n"/>
      <c r="E101" s="15">
        <f>IF(OR(A101="",D101=""),"",IFERROR(INDEX($B$5:$B$8,MATCH(A101,$A$5:$A$8,1)),0))</f>
        <v/>
      </c>
      <c r="F101" s="7">
        <f>IF(E101="","",D101*E101)</f>
        <v/>
      </c>
    </row>
    <row r="102">
      <c r="A102" s="11" t="n"/>
      <c r="B102" s="12" t="n"/>
      <c r="C102" s="12" t="n"/>
      <c r="D102" s="12" t="n"/>
      <c r="E102" s="15">
        <f>IF(OR(A102="",D102=""),"",IFERROR(INDEX($B$5:$B$8,MATCH(A102,$A$5:$A$8,1)),0))</f>
        <v/>
      </c>
      <c r="F102" s="7">
        <f>IF(E102="","",D102*E102)</f>
        <v/>
      </c>
    </row>
    <row r="103">
      <c r="A103" s="11" t="n"/>
      <c r="B103" s="12" t="n"/>
      <c r="C103" s="12" t="n"/>
      <c r="D103" s="12" t="n"/>
      <c r="E103" s="15">
        <f>IF(OR(A103="",D103=""),"",IFERROR(INDEX($B$5:$B$8,MATCH(A103,$A$5:$A$8,1)),0))</f>
        <v/>
      </c>
      <c r="F103" s="7">
        <f>IF(E103="","",D103*E103)</f>
        <v/>
      </c>
    </row>
    <row r="104">
      <c r="A104" s="11" t="n"/>
      <c r="B104" s="12" t="n"/>
      <c r="C104" s="12" t="n"/>
      <c r="D104" s="12" t="n"/>
      <c r="E104" s="15">
        <f>IF(OR(A104="",D104=""),"",IFERROR(INDEX($B$5:$B$8,MATCH(A104,$A$5:$A$8,1)),0))</f>
        <v/>
      </c>
      <c r="F104" s="7">
        <f>IF(E104="","",D104*E104)</f>
        <v/>
      </c>
    </row>
    <row r="105">
      <c r="A105" s="11" t="n"/>
      <c r="B105" s="12" t="n"/>
      <c r="C105" s="12" t="n"/>
      <c r="D105" s="12" t="n"/>
      <c r="E105" s="15">
        <f>IF(OR(A105="",D105=""),"",IFERROR(INDEX($B$5:$B$8,MATCH(A105,$A$5:$A$8,1)),0))</f>
        <v/>
      </c>
      <c r="F105" s="7">
        <f>IF(E105="","",D105*E105)</f>
        <v/>
      </c>
    </row>
    <row r="106">
      <c r="A106" s="11" t="n"/>
      <c r="B106" s="12" t="n"/>
      <c r="C106" s="12" t="n"/>
      <c r="D106" s="12" t="n"/>
      <c r="E106" s="15">
        <f>IF(OR(A106="",D106=""),"",IFERROR(INDEX($B$5:$B$8,MATCH(A106,$A$5:$A$8,1)),0))</f>
        <v/>
      </c>
      <c r="F106" s="7">
        <f>IF(E106="","",D106*E106)</f>
        <v/>
      </c>
    </row>
    <row r="107">
      <c r="A107" s="11" t="n"/>
      <c r="B107" s="12" t="n"/>
      <c r="C107" s="12" t="n"/>
      <c r="D107" s="12" t="n"/>
      <c r="E107" s="15">
        <f>IF(OR(A107="",D107=""),"",IFERROR(INDEX($B$5:$B$8,MATCH(A107,$A$5:$A$8,1)),0))</f>
        <v/>
      </c>
      <c r="F107" s="7">
        <f>IF(E107="","",D107*E107)</f>
        <v/>
      </c>
    </row>
    <row r="108">
      <c r="A108" s="11" t="n"/>
      <c r="B108" s="12" t="n"/>
      <c r="C108" s="12" t="n"/>
      <c r="D108" s="12" t="n"/>
      <c r="E108" s="15">
        <f>IF(OR(A108="",D108=""),"",IFERROR(INDEX($B$5:$B$8,MATCH(A108,$A$5:$A$8,1)),0))</f>
        <v/>
      </c>
      <c r="F108" s="7">
        <f>IF(E108="","",D108*E108)</f>
        <v/>
      </c>
    </row>
    <row r="109">
      <c r="A109" s="11" t="n"/>
      <c r="B109" s="12" t="n"/>
      <c r="C109" s="12" t="n"/>
      <c r="D109" s="12" t="n"/>
      <c r="E109" s="15">
        <f>IF(OR(A109="",D109=""),"",IFERROR(INDEX($B$5:$B$8,MATCH(A109,$A$5:$A$8,1)),0))</f>
        <v/>
      </c>
      <c r="F109" s="7">
        <f>IF(E109="","",D109*E109)</f>
        <v/>
      </c>
    </row>
    <row r="110">
      <c r="A110" s="11" t="n"/>
      <c r="B110" s="12" t="n"/>
      <c r="C110" s="12" t="n"/>
      <c r="D110" s="12" t="n"/>
      <c r="E110" s="15">
        <f>IF(OR(A110="",D110=""),"",IFERROR(INDEX($B$5:$B$8,MATCH(A110,$A$5:$A$8,1)),0))</f>
        <v/>
      </c>
      <c r="F110" s="7">
        <f>IF(E110="","",D110*E110)</f>
        <v/>
      </c>
    </row>
    <row r="111">
      <c r="A111" s="11" t="n"/>
      <c r="B111" s="12" t="n"/>
      <c r="C111" s="12" t="n"/>
      <c r="D111" s="12" t="n"/>
      <c r="E111" s="15">
        <f>IF(OR(A111="",D111=""),"",IFERROR(INDEX($B$5:$B$8,MATCH(A111,$A$5:$A$8,1)),0))</f>
        <v/>
      </c>
      <c r="F111" s="7">
        <f>IF(E111="","",D111*E111)</f>
        <v/>
      </c>
    </row>
    <row r="112">
      <c r="A112" s="11" t="n"/>
      <c r="B112" s="12" t="n"/>
      <c r="C112" s="12" t="n"/>
      <c r="D112" s="12" t="n"/>
      <c r="E112" s="15">
        <f>IF(OR(A112="",D112=""),"",IFERROR(INDEX($B$5:$B$8,MATCH(A112,$A$5:$A$8,1)),0))</f>
        <v/>
      </c>
      <c r="F112" s="7">
        <f>IF(E112="","",D112*E112)</f>
        <v/>
      </c>
    </row>
    <row r="113">
      <c r="A113" s="11" t="n"/>
      <c r="B113" s="12" t="n"/>
      <c r="C113" s="12" t="n"/>
      <c r="D113" s="12" t="n"/>
      <c r="E113" s="15">
        <f>IF(OR(A113="",D113=""),"",IFERROR(INDEX($B$5:$B$8,MATCH(A113,$A$5:$A$8,1)),0))</f>
        <v/>
      </c>
      <c r="F113" s="7">
        <f>IF(E113="","",D113*E113)</f>
        <v/>
      </c>
    </row>
    <row r="114">
      <c r="A114" s="11" t="n"/>
      <c r="B114" s="12" t="n"/>
      <c r="C114" s="12" t="n"/>
      <c r="D114" s="12" t="n"/>
      <c r="E114" s="15">
        <f>IF(OR(A114="",D114=""),"",IFERROR(INDEX($B$5:$B$8,MATCH(A114,$A$5:$A$8,1)),0))</f>
        <v/>
      </c>
      <c r="F114" s="7">
        <f>IF(E114="","",D114*E114)</f>
        <v/>
      </c>
    </row>
    <row r="115">
      <c r="A115" s="11" t="n"/>
      <c r="B115" s="12" t="n"/>
      <c r="C115" s="12" t="n"/>
      <c r="D115" s="12" t="n"/>
      <c r="E115" s="15">
        <f>IF(OR(A115="",D115=""),"",IFERROR(INDEX($B$5:$B$8,MATCH(A115,$A$5:$A$8,1)),0))</f>
        <v/>
      </c>
      <c r="F115" s="7">
        <f>IF(E115="","",D115*E115)</f>
        <v/>
      </c>
    </row>
    <row r="116">
      <c r="A116" s="11" t="n"/>
      <c r="B116" s="12" t="n"/>
      <c r="C116" s="12" t="n"/>
      <c r="D116" s="12" t="n"/>
      <c r="E116" s="15">
        <f>IF(OR(A116="",D116=""),"",IFERROR(INDEX($B$5:$B$8,MATCH(A116,$A$5:$A$8,1)),0))</f>
        <v/>
      </c>
      <c r="F116" s="7">
        <f>IF(E116="","",D116*E116)</f>
        <v/>
      </c>
    </row>
    <row r="117">
      <c r="A117" s="11" t="n"/>
      <c r="B117" s="12" t="n"/>
      <c r="C117" s="12" t="n"/>
      <c r="D117" s="12" t="n"/>
      <c r="E117" s="15">
        <f>IF(OR(A117="",D117=""),"",IFERROR(INDEX($B$5:$B$8,MATCH(A117,$A$5:$A$8,1)),0))</f>
        <v/>
      </c>
      <c r="F117" s="7">
        <f>IF(E117="","",D117*E117)</f>
        <v/>
      </c>
    </row>
    <row r="118">
      <c r="A118" s="11" t="n"/>
      <c r="B118" s="12" t="n"/>
      <c r="C118" s="12" t="n"/>
      <c r="D118" s="12" t="n"/>
      <c r="E118" s="15">
        <f>IF(OR(A118="",D118=""),"",IFERROR(INDEX($B$5:$B$8,MATCH(A118,$A$5:$A$8,1)),0))</f>
        <v/>
      </c>
      <c r="F118" s="7">
        <f>IF(E118="","",D118*E118)</f>
        <v/>
      </c>
    </row>
    <row r="119">
      <c r="A119" s="11" t="n"/>
      <c r="B119" s="12" t="n"/>
      <c r="C119" s="12" t="n"/>
      <c r="D119" s="12" t="n"/>
      <c r="E119" s="15">
        <f>IF(OR(A119="",D119=""),"",IFERROR(INDEX($B$5:$B$8,MATCH(A119,$A$5:$A$8,1)),0))</f>
        <v/>
      </c>
      <c r="F119" s="7">
        <f>IF(E119="","",D119*E119)</f>
        <v/>
      </c>
    </row>
    <row r="120">
      <c r="A120" s="11" t="n"/>
      <c r="B120" s="12" t="n"/>
      <c r="C120" s="12" t="n"/>
      <c r="D120" s="12" t="n"/>
      <c r="E120" s="15">
        <f>IF(OR(A120="",D120=""),"",IFERROR(INDEX($B$5:$B$8,MATCH(A120,$A$5:$A$8,1)),0))</f>
        <v/>
      </c>
      <c r="F120" s="7">
        <f>IF(E120="","",D120*E120)</f>
        <v/>
      </c>
    </row>
    <row r="121">
      <c r="A121" s="11" t="n"/>
      <c r="B121" s="12" t="n"/>
      <c r="C121" s="12" t="n"/>
      <c r="D121" s="12" t="n"/>
      <c r="E121" s="15">
        <f>IF(OR(A121="",D121=""),"",IFERROR(INDEX($B$5:$B$8,MATCH(A121,$A$5:$A$8,1)),0))</f>
        <v/>
      </c>
      <c r="F121" s="7">
        <f>IF(E121="","",D121*E121)</f>
        <v/>
      </c>
    </row>
    <row r="122">
      <c r="A122" s="11" t="n"/>
      <c r="B122" s="12" t="n"/>
      <c r="C122" s="12" t="n"/>
      <c r="D122" s="12" t="n"/>
      <c r="E122" s="15">
        <f>IF(OR(A122="",D122=""),"",IFERROR(INDEX($B$5:$B$8,MATCH(A122,$A$5:$A$8,1)),0))</f>
        <v/>
      </c>
      <c r="F122" s="7">
        <f>IF(E122="","",D122*E122)</f>
        <v/>
      </c>
    </row>
    <row r="123">
      <c r="A123" s="11" t="n"/>
      <c r="B123" s="12" t="n"/>
      <c r="C123" s="12" t="n"/>
      <c r="D123" s="12" t="n"/>
      <c r="E123" s="15">
        <f>IF(OR(A123="",D123=""),"",IFERROR(INDEX($B$5:$B$8,MATCH(A123,$A$5:$A$8,1)),0))</f>
        <v/>
      </c>
      <c r="F123" s="7">
        <f>IF(E123="","",D123*E123)</f>
        <v/>
      </c>
    </row>
    <row r="124">
      <c r="A124" s="11" t="n"/>
      <c r="B124" s="12" t="n"/>
      <c r="C124" s="12" t="n"/>
      <c r="D124" s="12" t="n"/>
      <c r="E124" s="15">
        <f>IF(OR(A124="",D124=""),"",IFERROR(INDEX($B$5:$B$8,MATCH(A124,$A$5:$A$8,1)),0))</f>
        <v/>
      </c>
      <c r="F124" s="7">
        <f>IF(E124="","",D124*E124)</f>
        <v/>
      </c>
    </row>
    <row r="125">
      <c r="A125" s="11" t="n"/>
      <c r="B125" s="12" t="n"/>
      <c r="C125" s="12" t="n"/>
      <c r="D125" s="12" t="n"/>
      <c r="E125" s="15">
        <f>IF(OR(A125="",D125=""),"",IFERROR(INDEX($B$5:$B$8,MATCH(A125,$A$5:$A$8,1)),0))</f>
        <v/>
      </c>
      <c r="F125" s="7">
        <f>IF(E125="","",D125*E125)</f>
        <v/>
      </c>
    </row>
    <row r="126">
      <c r="A126" s="11" t="n"/>
      <c r="B126" s="12" t="n"/>
      <c r="C126" s="12" t="n"/>
      <c r="D126" s="12" t="n"/>
      <c r="E126" s="15">
        <f>IF(OR(A126="",D126=""),"",IFERROR(INDEX($B$5:$B$8,MATCH(A126,$A$5:$A$8,1)),0))</f>
        <v/>
      </c>
      <c r="F126" s="7">
        <f>IF(E126="","",D126*E126)</f>
        <v/>
      </c>
    </row>
    <row r="127">
      <c r="A127" s="11" t="n"/>
      <c r="B127" s="12" t="n"/>
      <c r="C127" s="12" t="n"/>
      <c r="D127" s="12" t="n"/>
      <c r="E127" s="15">
        <f>IF(OR(A127="",D127=""),"",IFERROR(INDEX($B$5:$B$8,MATCH(A127,$A$5:$A$8,1)),0))</f>
        <v/>
      </c>
      <c r="F127" s="7">
        <f>IF(E127="","",D127*E127)</f>
        <v/>
      </c>
    </row>
    <row r="128">
      <c r="A128" s="11" t="n"/>
      <c r="B128" s="12" t="n"/>
      <c r="C128" s="12" t="n"/>
      <c r="D128" s="12" t="n"/>
      <c r="E128" s="15">
        <f>IF(OR(A128="",D128=""),"",IFERROR(INDEX($B$5:$B$8,MATCH(A128,$A$5:$A$8,1)),0))</f>
        <v/>
      </c>
      <c r="F128" s="7">
        <f>IF(E128="","",D128*E128)</f>
        <v/>
      </c>
    </row>
    <row r="129">
      <c r="A129" s="11" t="n"/>
      <c r="B129" s="12" t="n"/>
      <c r="C129" s="12" t="n"/>
      <c r="D129" s="12" t="n"/>
      <c r="E129" s="15">
        <f>IF(OR(A129="",D129=""),"",IFERROR(INDEX($B$5:$B$8,MATCH(A129,$A$5:$A$8,1)),0))</f>
        <v/>
      </c>
      <c r="F129" s="7">
        <f>IF(E129="","",D129*E129)</f>
        <v/>
      </c>
    </row>
    <row r="130">
      <c r="A130" s="11" t="n"/>
      <c r="B130" s="12" t="n"/>
      <c r="C130" s="12" t="n"/>
      <c r="D130" s="12" t="n"/>
      <c r="E130" s="15">
        <f>IF(OR(A130="",D130=""),"",IFERROR(INDEX($B$5:$B$8,MATCH(A130,$A$5:$A$8,1)),0))</f>
        <v/>
      </c>
      <c r="F130" s="7">
        <f>IF(E130="","",D130*E130)</f>
        <v/>
      </c>
    </row>
    <row r="131">
      <c r="A131" s="11" t="n"/>
      <c r="B131" s="12" t="n"/>
      <c r="C131" s="12" t="n"/>
      <c r="D131" s="12" t="n"/>
      <c r="E131" s="15">
        <f>IF(OR(A131="",D131=""),"",IFERROR(INDEX($B$5:$B$8,MATCH(A131,$A$5:$A$8,1)),0))</f>
        <v/>
      </c>
      <c r="F131" s="7">
        <f>IF(E131="","",D131*E131)</f>
        <v/>
      </c>
    </row>
    <row r="132">
      <c r="A132" s="11" t="n"/>
      <c r="B132" s="12" t="n"/>
      <c r="C132" s="12" t="n"/>
      <c r="D132" s="12" t="n"/>
      <c r="E132" s="15">
        <f>IF(OR(A132="",D132=""),"",IFERROR(INDEX($B$5:$B$8,MATCH(A132,$A$5:$A$8,1)),0))</f>
        <v/>
      </c>
      <c r="F132" s="7">
        <f>IF(E132="","",D132*E132)</f>
        <v/>
      </c>
    </row>
    <row r="133">
      <c r="A133" s="11" t="n"/>
      <c r="B133" s="12" t="n"/>
      <c r="C133" s="12" t="n"/>
      <c r="D133" s="12" t="n"/>
      <c r="E133" s="15">
        <f>IF(OR(A133="",D133=""),"",IFERROR(INDEX($B$5:$B$8,MATCH(A133,$A$5:$A$8,1)),0))</f>
        <v/>
      </c>
      <c r="F133" s="7">
        <f>IF(E133="","",D133*E133)</f>
        <v/>
      </c>
    </row>
    <row r="134">
      <c r="A134" s="11" t="n"/>
      <c r="B134" s="12" t="n"/>
      <c r="C134" s="12" t="n"/>
      <c r="D134" s="12" t="n"/>
      <c r="E134" s="15">
        <f>IF(OR(A134="",D134=""),"",IFERROR(INDEX($B$5:$B$8,MATCH(A134,$A$5:$A$8,1)),0))</f>
        <v/>
      </c>
      <c r="F134" s="7">
        <f>IF(E134="","",D134*E134)</f>
        <v/>
      </c>
    </row>
    <row r="135">
      <c r="A135" s="11" t="n"/>
      <c r="B135" s="12" t="n"/>
      <c r="C135" s="12" t="n"/>
      <c r="D135" s="12" t="n"/>
      <c r="E135" s="15">
        <f>IF(OR(A135="",D135=""),"",IFERROR(INDEX($B$5:$B$8,MATCH(A135,$A$5:$A$8,1)),0))</f>
        <v/>
      </c>
      <c r="F135" s="7">
        <f>IF(E135="","",D135*E135)</f>
        <v/>
      </c>
    </row>
    <row r="136">
      <c r="A136" s="11" t="n"/>
      <c r="B136" s="12" t="n"/>
      <c r="C136" s="12" t="n"/>
      <c r="D136" s="12" t="n"/>
      <c r="E136" s="15">
        <f>IF(OR(A136="",D136=""),"",IFERROR(INDEX($B$5:$B$8,MATCH(A136,$A$5:$A$8,1)),0))</f>
        <v/>
      </c>
      <c r="F136" s="7">
        <f>IF(E136="","",D136*E136)</f>
        <v/>
      </c>
    </row>
    <row r="137">
      <c r="A137" s="11" t="n"/>
      <c r="B137" s="12" t="n"/>
      <c r="C137" s="12" t="n"/>
      <c r="D137" s="12" t="n"/>
      <c r="E137" s="15">
        <f>IF(OR(A137="",D137=""),"",IFERROR(INDEX($B$5:$B$8,MATCH(A137,$A$5:$A$8,1)),0))</f>
        <v/>
      </c>
      <c r="F137" s="7">
        <f>IF(E137="","",D137*E137)</f>
        <v/>
      </c>
    </row>
    <row r="138">
      <c r="A138" s="11" t="n"/>
      <c r="B138" s="12" t="n"/>
      <c r="C138" s="12" t="n"/>
      <c r="D138" s="12" t="n"/>
      <c r="E138" s="15">
        <f>IF(OR(A138="",D138=""),"",IFERROR(INDEX($B$5:$B$8,MATCH(A138,$A$5:$A$8,1)),0))</f>
        <v/>
      </c>
      <c r="F138" s="7">
        <f>IF(E138="","",D138*E138)</f>
        <v/>
      </c>
    </row>
    <row r="139">
      <c r="A139" s="11" t="n"/>
      <c r="B139" s="12" t="n"/>
      <c r="C139" s="12" t="n"/>
      <c r="D139" s="12" t="n"/>
      <c r="E139" s="15">
        <f>IF(OR(A139="",D139=""),"",IFERROR(INDEX($B$5:$B$8,MATCH(A139,$A$5:$A$8,1)),0))</f>
        <v/>
      </c>
      <c r="F139" s="7">
        <f>IF(E139="","",D139*E139)</f>
        <v/>
      </c>
    </row>
    <row r="140">
      <c r="A140" s="11" t="n"/>
      <c r="B140" s="12" t="n"/>
      <c r="C140" s="12" t="n"/>
      <c r="D140" s="12" t="n"/>
      <c r="E140" s="15">
        <f>IF(OR(A140="",D140=""),"",IFERROR(INDEX($B$5:$B$8,MATCH(A140,$A$5:$A$8,1)),0))</f>
        <v/>
      </c>
      <c r="F140" s="7">
        <f>IF(E140="","",D140*E140)</f>
        <v/>
      </c>
    </row>
    <row r="141">
      <c r="A141" s="11" t="n"/>
      <c r="B141" s="12" t="n"/>
      <c r="C141" s="12" t="n"/>
      <c r="D141" s="12" t="n"/>
      <c r="E141" s="15">
        <f>IF(OR(A141="",D141=""),"",IFERROR(INDEX($B$5:$B$8,MATCH(A141,$A$5:$A$8,1)),0))</f>
        <v/>
      </c>
      <c r="F141" s="7">
        <f>IF(E141="","",D141*E141)</f>
        <v/>
      </c>
    </row>
    <row r="142">
      <c r="A142" s="11" t="n"/>
      <c r="B142" s="12" t="n"/>
      <c r="C142" s="12" t="n"/>
      <c r="D142" s="12" t="n"/>
      <c r="E142" s="15">
        <f>IF(OR(A142="",D142=""),"",IFERROR(INDEX($B$5:$B$8,MATCH(A142,$A$5:$A$8,1)),0))</f>
        <v/>
      </c>
      <c r="F142" s="7">
        <f>IF(E142="","",D142*E142)</f>
        <v/>
      </c>
    </row>
    <row r="143">
      <c r="A143" s="11" t="n"/>
      <c r="B143" s="12" t="n"/>
      <c r="C143" s="12" t="n"/>
      <c r="D143" s="12" t="n"/>
      <c r="E143" s="15">
        <f>IF(OR(A143="",D143=""),"",IFERROR(INDEX($B$5:$B$8,MATCH(A143,$A$5:$A$8,1)),0))</f>
        <v/>
      </c>
      <c r="F143" s="7">
        <f>IF(E143="","",D143*E143)</f>
        <v/>
      </c>
    </row>
    <row r="144">
      <c r="A144" s="11" t="n"/>
      <c r="B144" s="12" t="n"/>
      <c r="C144" s="12" t="n"/>
      <c r="D144" s="12" t="n"/>
      <c r="E144" s="15">
        <f>IF(OR(A144="",D144=""),"",IFERROR(INDEX($B$5:$B$8,MATCH(A144,$A$5:$A$8,1)),0))</f>
        <v/>
      </c>
      <c r="F144" s="7">
        <f>IF(E144="","",D144*E144)</f>
        <v/>
      </c>
    </row>
    <row r="145">
      <c r="A145" s="11" t="n"/>
      <c r="B145" s="12" t="n"/>
      <c r="C145" s="12" t="n"/>
      <c r="D145" s="12" t="n"/>
      <c r="E145" s="15">
        <f>IF(OR(A145="",D145=""),"",IFERROR(INDEX($B$5:$B$8,MATCH(A145,$A$5:$A$8,1)),0))</f>
        <v/>
      </c>
      <c r="F145" s="7">
        <f>IF(E145="","",D145*E145)</f>
        <v/>
      </c>
    </row>
    <row r="146">
      <c r="A146" s="11" t="n"/>
      <c r="B146" s="12" t="n"/>
      <c r="C146" s="12" t="n"/>
      <c r="D146" s="12" t="n"/>
      <c r="E146" s="15">
        <f>IF(OR(A146="",D146=""),"",IFERROR(INDEX($B$5:$B$8,MATCH(A146,$A$5:$A$8,1)),0))</f>
        <v/>
      </c>
      <c r="F146" s="7">
        <f>IF(E146="","",D146*E146)</f>
        <v/>
      </c>
    </row>
    <row r="147">
      <c r="A147" s="11" t="n"/>
      <c r="B147" s="12" t="n"/>
      <c r="C147" s="12" t="n"/>
      <c r="D147" s="12" t="n"/>
      <c r="E147" s="15">
        <f>IF(OR(A147="",D147=""),"",IFERROR(INDEX($B$5:$B$8,MATCH(A147,$A$5:$A$8,1)),0))</f>
        <v/>
      </c>
      <c r="F147" s="7">
        <f>IF(E147="","",D147*E147)</f>
        <v/>
      </c>
    </row>
    <row r="148">
      <c r="A148" s="11" t="n"/>
      <c r="B148" s="12" t="n"/>
      <c r="C148" s="12" t="n"/>
      <c r="D148" s="12" t="n"/>
      <c r="E148" s="15">
        <f>IF(OR(A148="",D148=""),"",IFERROR(INDEX($B$5:$B$8,MATCH(A148,$A$5:$A$8,1)),0))</f>
        <v/>
      </c>
      <c r="F148" s="7">
        <f>IF(E148="","",D148*E148)</f>
        <v/>
      </c>
    </row>
    <row r="149">
      <c r="A149" s="11" t="n"/>
      <c r="B149" s="12" t="n"/>
      <c r="C149" s="12" t="n"/>
      <c r="D149" s="12" t="n"/>
      <c r="E149" s="15">
        <f>IF(OR(A149="",D149=""),"",IFERROR(INDEX($B$5:$B$8,MATCH(A149,$A$5:$A$8,1)),0))</f>
        <v/>
      </c>
      <c r="F149" s="7">
        <f>IF(E149="","",D149*E149)</f>
        <v/>
      </c>
    </row>
    <row r="150">
      <c r="A150" s="11" t="n"/>
      <c r="B150" s="12" t="n"/>
      <c r="C150" s="12" t="n"/>
      <c r="D150" s="12" t="n"/>
      <c r="E150" s="15">
        <f>IF(OR(A150="",D150=""),"",IFERROR(INDEX($B$5:$B$8,MATCH(A150,$A$5:$A$8,1)),0))</f>
        <v/>
      </c>
      <c r="F150" s="7">
        <f>IF(E150="","",D150*E150)</f>
        <v/>
      </c>
    </row>
    <row r="151">
      <c r="A151" s="11" t="n"/>
      <c r="B151" s="12" t="n"/>
      <c r="C151" s="12" t="n"/>
      <c r="D151" s="12" t="n"/>
      <c r="E151" s="15">
        <f>IF(OR(A151="",D151=""),"",IFERROR(INDEX($B$5:$B$8,MATCH(A151,$A$5:$A$8,1)),0))</f>
        <v/>
      </c>
      <c r="F151" s="7">
        <f>IF(E151="","",D151*E151)</f>
        <v/>
      </c>
    </row>
    <row r="152">
      <c r="A152" s="11" t="n"/>
      <c r="B152" s="12" t="n"/>
      <c r="C152" s="12" t="n"/>
      <c r="D152" s="12" t="n"/>
      <c r="E152" s="15">
        <f>IF(OR(A152="",D152=""),"",IFERROR(INDEX($B$5:$B$8,MATCH(A152,$A$5:$A$8,1)),0))</f>
        <v/>
      </c>
      <c r="F152" s="7">
        <f>IF(E152="","",D152*E152)</f>
        <v/>
      </c>
    </row>
    <row r="153">
      <c r="A153" s="11" t="n"/>
      <c r="B153" s="12" t="n"/>
      <c r="C153" s="12" t="n"/>
      <c r="D153" s="12" t="n"/>
      <c r="E153" s="15">
        <f>IF(OR(A153="",D153=""),"",IFERROR(INDEX($B$5:$B$8,MATCH(A153,$A$5:$A$8,1)),0))</f>
        <v/>
      </c>
      <c r="F153" s="7">
        <f>IF(E153="","",D153*E153)</f>
        <v/>
      </c>
    </row>
    <row r="154">
      <c r="A154" s="11" t="n"/>
      <c r="B154" s="12" t="n"/>
      <c r="C154" s="12" t="n"/>
      <c r="D154" s="12" t="n"/>
      <c r="E154" s="15">
        <f>IF(OR(A154="",D154=""),"",IFERROR(INDEX($B$5:$B$8,MATCH(A154,$A$5:$A$8,1)),0))</f>
        <v/>
      </c>
      <c r="F154" s="7">
        <f>IF(E154="","",D154*E154)</f>
        <v/>
      </c>
    </row>
    <row r="155">
      <c r="A155" s="11" t="n"/>
      <c r="B155" s="12" t="n"/>
      <c r="C155" s="12" t="n"/>
      <c r="D155" s="12" t="n"/>
      <c r="E155" s="15">
        <f>IF(OR(A155="",D155=""),"",IFERROR(INDEX($B$5:$B$8,MATCH(A155,$A$5:$A$8,1)),0))</f>
        <v/>
      </c>
      <c r="F155" s="7">
        <f>IF(E155="","",D155*E155)</f>
        <v/>
      </c>
    </row>
    <row r="156">
      <c r="A156" s="11" t="n"/>
      <c r="B156" s="12" t="n"/>
      <c r="C156" s="12" t="n"/>
      <c r="D156" s="12" t="n"/>
      <c r="E156" s="15">
        <f>IF(OR(A156="",D156=""),"",IFERROR(INDEX($B$5:$B$8,MATCH(A156,$A$5:$A$8,1)),0))</f>
        <v/>
      </c>
      <c r="F156" s="7">
        <f>IF(E156="","",D156*E156)</f>
        <v/>
      </c>
    </row>
    <row r="157">
      <c r="A157" s="11" t="n"/>
      <c r="B157" s="12" t="n"/>
      <c r="C157" s="12" t="n"/>
      <c r="D157" s="12" t="n"/>
      <c r="E157" s="15">
        <f>IF(OR(A157="",D157=""),"",IFERROR(INDEX($B$5:$B$8,MATCH(A157,$A$5:$A$8,1)),0))</f>
        <v/>
      </c>
      <c r="F157" s="7">
        <f>IF(E157="","",D157*E157)</f>
        <v/>
      </c>
    </row>
    <row r="158">
      <c r="A158" s="11" t="n"/>
      <c r="B158" s="12" t="n"/>
      <c r="C158" s="12" t="n"/>
      <c r="D158" s="12" t="n"/>
      <c r="E158" s="15">
        <f>IF(OR(A158="",D158=""),"",IFERROR(INDEX($B$5:$B$8,MATCH(A158,$A$5:$A$8,1)),0))</f>
        <v/>
      </c>
      <c r="F158" s="7">
        <f>IF(E158="","",D158*E158)</f>
        <v/>
      </c>
    </row>
    <row r="159">
      <c r="A159" s="11" t="n"/>
      <c r="B159" s="12" t="n"/>
      <c r="C159" s="12" t="n"/>
      <c r="D159" s="12" t="n"/>
      <c r="E159" s="15">
        <f>IF(OR(A159="",D159=""),"",IFERROR(INDEX($B$5:$B$8,MATCH(A159,$A$5:$A$8,1)),0))</f>
        <v/>
      </c>
      <c r="F159" s="7">
        <f>IF(E159="","",D159*E159)</f>
        <v/>
      </c>
    </row>
    <row r="160">
      <c r="A160" s="11" t="n"/>
      <c r="B160" s="12" t="n"/>
      <c r="C160" s="12" t="n"/>
      <c r="D160" s="12" t="n"/>
      <c r="E160" s="15">
        <f>IF(OR(A160="",D160=""),"",IFERROR(INDEX($B$5:$B$8,MATCH(A160,$A$5:$A$8,1)),0))</f>
        <v/>
      </c>
      <c r="F160" s="7">
        <f>IF(E160="","",D160*E160)</f>
        <v/>
      </c>
    </row>
    <row r="161">
      <c r="A161" s="11" t="n"/>
      <c r="B161" s="12" t="n"/>
      <c r="C161" s="12" t="n"/>
      <c r="D161" s="12" t="n"/>
      <c r="E161" s="15">
        <f>IF(OR(A161="",D161=""),"",IFERROR(INDEX($B$5:$B$8,MATCH(A161,$A$5:$A$8,1)),0))</f>
        <v/>
      </c>
      <c r="F161" s="7">
        <f>IF(E161="","",D161*E161)</f>
        <v/>
      </c>
    </row>
    <row r="162">
      <c r="A162" s="11" t="n"/>
      <c r="B162" s="12" t="n"/>
      <c r="C162" s="12" t="n"/>
      <c r="D162" s="12" t="n"/>
      <c r="E162" s="15">
        <f>IF(OR(A162="",D162=""),"",IFERROR(INDEX($B$5:$B$8,MATCH(A162,$A$5:$A$8,1)),0))</f>
        <v/>
      </c>
      <c r="F162" s="7">
        <f>IF(E162="","",D162*E162)</f>
        <v/>
      </c>
    </row>
    <row r="163">
      <c r="A163" s="11" t="n"/>
      <c r="B163" s="12" t="n"/>
      <c r="C163" s="12" t="n"/>
      <c r="D163" s="12" t="n"/>
      <c r="E163" s="15">
        <f>IF(OR(A163="",D163=""),"",IFERROR(INDEX($B$5:$B$8,MATCH(A163,$A$5:$A$8,1)),0))</f>
        <v/>
      </c>
      <c r="F163" s="7">
        <f>IF(E163="","",D163*E163)</f>
        <v/>
      </c>
    </row>
    <row r="164">
      <c r="A164" s="11" t="n"/>
      <c r="B164" s="12" t="n"/>
      <c r="C164" s="12" t="n"/>
      <c r="D164" s="12" t="n"/>
      <c r="E164" s="15">
        <f>IF(OR(A164="",D164=""),"",IFERROR(INDEX($B$5:$B$8,MATCH(A164,$A$5:$A$8,1)),0))</f>
        <v/>
      </c>
      <c r="F164" s="7">
        <f>IF(E164="","",D164*E164)</f>
        <v/>
      </c>
    </row>
    <row r="165">
      <c r="A165" s="11" t="n"/>
      <c r="B165" s="12" t="n"/>
      <c r="C165" s="12" t="n"/>
      <c r="D165" s="12" t="n"/>
      <c r="E165" s="15">
        <f>IF(OR(A165="",D165=""),"",IFERROR(INDEX($B$5:$B$8,MATCH(A165,$A$5:$A$8,1)),0))</f>
        <v/>
      </c>
      <c r="F165" s="7">
        <f>IF(E165="","",D165*E165)</f>
        <v/>
      </c>
    </row>
    <row r="166">
      <c r="A166" s="11" t="n"/>
      <c r="B166" s="12" t="n"/>
      <c r="C166" s="12" t="n"/>
      <c r="D166" s="12" t="n"/>
      <c r="E166" s="15">
        <f>IF(OR(A166="",D166=""),"",IFERROR(INDEX($B$5:$B$8,MATCH(A166,$A$5:$A$8,1)),0))</f>
        <v/>
      </c>
      <c r="F166" s="7">
        <f>IF(E166="","",D166*E166)</f>
        <v/>
      </c>
    </row>
    <row r="167">
      <c r="A167" s="11" t="n"/>
      <c r="B167" s="12" t="n"/>
      <c r="C167" s="12" t="n"/>
      <c r="D167" s="12" t="n"/>
      <c r="E167" s="15">
        <f>IF(OR(A167="",D167=""),"",IFERROR(INDEX($B$5:$B$8,MATCH(A167,$A$5:$A$8,1)),0))</f>
        <v/>
      </c>
      <c r="F167" s="7">
        <f>IF(E167="","",D167*E167)</f>
        <v/>
      </c>
    </row>
    <row r="168">
      <c r="A168" s="11" t="n"/>
      <c r="B168" s="12" t="n"/>
      <c r="C168" s="12" t="n"/>
      <c r="D168" s="12" t="n"/>
      <c r="E168" s="15">
        <f>IF(OR(A168="",D168=""),"",IFERROR(INDEX($B$5:$B$8,MATCH(A168,$A$5:$A$8,1)),0))</f>
        <v/>
      </c>
      <c r="F168" s="7">
        <f>IF(E168="","",D168*E168)</f>
        <v/>
      </c>
    </row>
    <row r="169">
      <c r="A169" s="11" t="n"/>
      <c r="B169" s="12" t="n"/>
      <c r="C169" s="12" t="n"/>
      <c r="D169" s="12" t="n"/>
      <c r="E169" s="15">
        <f>IF(OR(A169="",D169=""),"",IFERROR(INDEX($B$5:$B$8,MATCH(A169,$A$5:$A$8,1)),0))</f>
        <v/>
      </c>
      <c r="F169" s="7">
        <f>IF(E169="","",D169*E169)</f>
        <v/>
      </c>
    </row>
    <row r="170">
      <c r="A170" s="11" t="n"/>
      <c r="B170" s="12" t="n"/>
      <c r="C170" s="12" t="n"/>
      <c r="D170" s="12" t="n"/>
      <c r="E170" s="15">
        <f>IF(OR(A170="",D170=""),"",IFERROR(INDEX($B$5:$B$8,MATCH(A170,$A$5:$A$8,1)),0))</f>
        <v/>
      </c>
      <c r="F170" s="7">
        <f>IF(E170="","",D170*E170)</f>
        <v/>
      </c>
    </row>
    <row r="171">
      <c r="A171" s="11" t="n"/>
      <c r="B171" s="12" t="n"/>
      <c r="C171" s="12" t="n"/>
      <c r="D171" s="12" t="n"/>
      <c r="E171" s="15">
        <f>IF(OR(A171="",D171=""),"",IFERROR(INDEX($B$5:$B$8,MATCH(A171,$A$5:$A$8,1)),0))</f>
        <v/>
      </c>
      <c r="F171" s="7">
        <f>IF(E171="","",D171*E171)</f>
        <v/>
      </c>
    </row>
    <row r="172">
      <c r="A172" s="11" t="n"/>
      <c r="B172" s="12" t="n"/>
      <c r="C172" s="12" t="n"/>
      <c r="D172" s="12" t="n"/>
      <c r="E172" s="15">
        <f>IF(OR(A172="",D172=""),"",IFERROR(INDEX($B$5:$B$8,MATCH(A172,$A$5:$A$8,1)),0))</f>
        <v/>
      </c>
      <c r="F172" s="7">
        <f>IF(E172="","",D172*E172)</f>
        <v/>
      </c>
    </row>
    <row r="173">
      <c r="A173" s="11" t="n"/>
      <c r="B173" s="12" t="n"/>
      <c r="C173" s="12" t="n"/>
      <c r="D173" s="12" t="n"/>
      <c r="E173" s="15">
        <f>IF(OR(A173="",D173=""),"",IFERROR(INDEX($B$5:$B$8,MATCH(A173,$A$5:$A$8,1)),0))</f>
        <v/>
      </c>
      <c r="F173" s="7">
        <f>IF(E173="","",D173*E173)</f>
        <v/>
      </c>
    </row>
    <row r="174">
      <c r="A174" s="11" t="n"/>
      <c r="B174" s="12" t="n"/>
      <c r="C174" s="12" t="n"/>
      <c r="D174" s="12" t="n"/>
      <c r="E174" s="15">
        <f>IF(OR(A174="",D174=""),"",IFERROR(INDEX($B$5:$B$8,MATCH(A174,$A$5:$A$8,1)),0))</f>
        <v/>
      </c>
      <c r="F174" s="7">
        <f>IF(E174="","",D174*E174)</f>
        <v/>
      </c>
    </row>
    <row r="175">
      <c r="A175" s="11" t="n"/>
      <c r="B175" s="12" t="n"/>
      <c r="C175" s="12" t="n"/>
      <c r="D175" s="12" t="n"/>
      <c r="E175" s="15">
        <f>IF(OR(A175="",D175=""),"",IFERROR(INDEX($B$5:$B$8,MATCH(A175,$A$5:$A$8,1)),0))</f>
        <v/>
      </c>
      <c r="F175" s="7">
        <f>IF(E175="","",D175*E175)</f>
        <v/>
      </c>
    </row>
    <row r="176">
      <c r="A176" s="11" t="n"/>
      <c r="B176" s="12" t="n"/>
      <c r="C176" s="12" t="n"/>
      <c r="D176" s="12" t="n"/>
      <c r="E176" s="15">
        <f>IF(OR(A176="",D176=""),"",IFERROR(INDEX($B$5:$B$8,MATCH(A176,$A$5:$A$8,1)),0))</f>
        <v/>
      </c>
      <c r="F176" s="7">
        <f>IF(E176="","",D176*E176)</f>
        <v/>
      </c>
    </row>
    <row r="177">
      <c r="A177" s="11" t="n"/>
      <c r="B177" s="12" t="n"/>
      <c r="C177" s="12" t="n"/>
      <c r="D177" s="12" t="n"/>
      <c r="E177" s="15">
        <f>IF(OR(A177="",D177=""),"",IFERROR(INDEX($B$5:$B$8,MATCH(A177,$A$5:$A$8,1)),0))</f>
        <v/>
      </c>
      <c r="F177" s="7">
        <f>IF(E177="","",D177*E177)</f>
        <v/>
      </c>
    </row>
    <row r="178">
      <c r="A178" s="11" t="n"/>
      <c r="B178" s="12" t="n"/>
      <c r="C178" s="12" t="n"/>
      <c r="D178" s="12" t="n"/>
      <c r="E178" s="15">
        <f>IF(OR(A178="",D178=""),"",IFERROR(INDEX($B$5:$B$8,MATCH(A178,$A$5:$A$8,1)),0))</f>
        <v/>
      </c>
      <c r="F178" s="7">
        <f>IF(E178="","",D178*E178)</f>
        <v/>
      </c>
    </row>
    <row r="179">
      <c r="A179" s="11" t="n"/>
      <c r="B179" s="12" t="n"/>
      <c r="C179" s="12" t="n"/>
      <c r="D179" s="12" t="n"/>
      <c r="E179" s="15">
        <f>IF(OR(A179="",D179=""),"",IFERROR(INDEX($B$5:$B$8,MATCH(A179,$A$5:$A$8,1)),0))</f>
        <v/>
      </c>
      <c r="F179" s="7">
        <f>IF(E179="","",D179*E179)</f>
        <v/>
      </c>
    </row>
    <row r="180">
      <c r="A180" s="11" t="n"/>
      <c r="B180" s="12" t="n"/>
      <c r="C180" s="12" t="n"/>
      <c r="D180" s="12" t="n"/>
      <c r="E180" s="15">
        <f>IF(OR(A180="",D180=""),"",IFERROR(INDEX($B$5:$B$8,MATCH(A180,$A$5:$A$8,1)),0))</f>
        <v/>
      </c>
      <c r="F180" s="7">
        <f>IF(E180="","",D180*E180)</f>
        <v/>
      </c>
    </row>
    <row r="181">
      <c r="A181" s="11" t="n"/>
      <c r="B181" s="12" t="n"/>
      <c r="C181" s="12" t="n"/>
      <c r="D181" s="12" t="n"/>
      <c r="E181" s="15">
        <f>IF(OR(A181="",D181=""),"",IFERROR(INDEX($B$5:$B$8,MATCH(A181,$A$5:$A$8,1)),0))</f>
        <v/>
      </c>
      <c r="F181" s="7">
        <f>IF(E181="","",D181*E181)</f>
        <v/>
      </c>
    </row>
    <row r="182">
      <c r="A182" s="11" t="n"/>
      <c r="B182" s="12" t="n"/>
      <c r="C182" s="12" t="n"/>
      <c r="D182" s="12" t="n"/>
      <c r="E182" s="15">
        <f>IF(OR(A182="",D182=""),"",IFERROR(INDEX($B$5:$B$8,MATCH(A182,$A$5:$A$8,1)),0))</f>
        <v/>
      </c>
      <c r="F182" s="7">
        <f>IF(E182="","",D182*E182)</f>
        <v/>
      </c>
    </row>
    <row r="183">
      <c r="A183" s="11" t="n"/>
      <c r="B183" s="12" t="n"/>
      <c r="C183" s="12" t="n"/>
      <c r="D183" s="12" t="n"/>
      <c r="E183" s="15">
        <f>IF(OR(A183="",D183=""),"",IFERROR(INDEX($B$5:$B$8,MATCH(A183,$A$5:$A$8,1)),0))</f>
        <v/>
      </c>
      <c r="F183" s="7">
        <f>IF(E183="","",D183*E183)</f>
        <v/>
      </c>
    </row>
    <row r="184">
      <c r="A184" s="11" t="n"/>
      <c r="B184" s="12" t="n"/>
      <c r="C184" s="12" t="n"/>
      <c r="D184" s="12" t="n"/>
      <c r="E184" s="15">
        <f>IF(OR(A184="",D184=""),"",IFERROR(INDEX($B$5:$B$8,MATCH(A184,$A$5:$A$8,1)),0))</f>
        <v/>
      </c>
      <c r="F184" s="7">
        <f>IF(E184="","",D184*E184)</f>
        <v/>
      </c>
    </row>
    <row r="185">
      <c r="A185" s="11" t="n"/>
      <c r="B185" s="12" t="n"/>
      <c r="C185" s="12" t="n"/>
      <c r="D185" s="12" t="n"/>
      <c r="E185" s="15">
        <f>IF(OR(A185="",D185=""),"",IFERROR(INDEX($B$5:$B$8,MATCH(A185,$A$5:$A$8,1)),0))</f>
        <v/>
      </c>
      <c r="F185" s="7">
        <f>IF(E185="","",D185*E185)</f>
        <v/>
      </c>
    </row>
    <row r="186">
      <c r="A186" s="11" t="n"/>
      <c r="B186" s="12" t="n"/>
      <c r="C186" s="12" t="n"/>
      <c r="D186" s="12" t="n"/>
      <c r="E186" s="15">
        <f>IF(OR(A186="",D186=""),"",IFERROR(INDEX($B$5:$B$8,MATCH(A186,$A$5:$A$8,1)),0))</f>
        <v/>
      </c>
      <c r="F186" s="7">
        <f>IF(E186="","",D186*E186)</f>
        <v/>
      </c>
    </row>
    <row r="187">
      <c r="A187" s="11" t="n"/>
      <c r="B187" s="12" t="n"/>
      <c r="C187" s="12" t="n"/>
      <c r="D187" s="12" t="n"/>
      <c r="E187" s="15">
        <f>IF(OR(A187="",D187=""),"",IFERROR(INDEX($B$5:$B$8,MATCH(A187,$A$5:$A$8,1)),0))</f>
        <v/>
      </c>
      <c r="F187" s="7">
        <f>IF(E187="","",D187*E187)</f>
        <v/>
      </c>
    </row>
    <row r="188">
      <c r="A188" s="11" t="n"/>
      <c r="B188" s="12" t="n"/>
      <c r="C188" s="12" t="n"/>
      <c r="D188" s="12" t="n"/>
      <c r="E188" s="15">
        <f>IF(OR(A188="",D188=""),"",IFERROR(INDEX($B$5:$B$8,MATCH(A188,$A$5:$A$8,1)),0))</f>
        <v/>
      </c>
      <c r="F188" s="7">
        <f>IF(E188="","",D188*E188)</f>
        <v/>
      </c>
    </row>
    <row r="189">
      <c r="A189" s="11" t="n"/>
      <c r="B189" s="12" t="n"/>
      <c r="C189" s="12" t="n"/>
      <c r="D189" s="12" t="n"/>
      <c r="E189" s="15">
        <f>IF(OR(A189="",D189=""),"",IFERROR(INDEX($B$5:$B$8,MATCH(A189,$A$5:$A$8,1)),0))</f>
        <v/>
      </c>
      <c r="F189" s="7">
        <f>IF(E189="","",D189*E189)</f>
        <v/>
      </c>
    </row>
    <row r="190">
      <c r="A190" s="11" t="n"/>
      <c r="B190" s="12" t="n"/>
      <c r="C190" s="12" t="n"/>
      <c r="D190" s="12" t="n"/>
      <c r="E190" s="15">
        <f>IF(OR(A190="",D190=""),"",IFERROR(INDEX($B$5:$B$8,MATCH(A190,$A$5:$A$8,1)),0))</f>
        <v/>
      </c>
      <c r="F190" s="7">
        <f>IF(E190="","",D190*E190)</f>
        <v/>
      </c>
    </row>
    <row r="191">
      <c r="A191" s="11" t="n"/>
      <c r="B191" s="12" t="n"/>
      <c r="C191" s="12" t="n"/>
      <c r="D191" s="12" t="n"/>
      <c r="E191" s="15">
        <f>IF(OR(A191="",D191=""),"",IFERROR(INDEX($B$5:$B$8,MATCH(A191,$A$5:$A$8,1)),0))</f>
        <v/>
      </c>
      <c r="F191" s="7">
        <f>IF(E191="","",D191*E191)</f>
        <v/>
      </c>
    </row>
    <row r="192">
      <c r="A192" s="11" t="n"/>
      <c r="B192" s="12" t="n"/>
      <c r="C192" s="12" t="n"/>
      <c r="D192" s="12" t="n"/>
      <c r="E192" s="15">
        <f>IF(OR(A192="",D192=""),"",IFERROR(INDEX($B$5:$B$8,MATCH(A192,$A$5:$A$8,1)),0))</f>
        <v/>
      </c>
      <c r="F192" s="7">
        <f>IF(E192="","",D192*E192)</f>
        <v/>
      </c>
    </row>
    <row r="193">
      <c r="A193" s="11" t="n"/>
      <c r="B193" s="12" t="n"/>
      <c r="C193" s="12" t="n"/>
      <c r="D193" s="12" t="n"/>
      <c r="E193" s="15">
        <f>IF(OR(A193="",D193=""),"",IFERROR(INDEX($B$5:$B$8,MATCH(A193,$A$5:$A$8,1)),0))</f>
        <v/>
      </c>
      <c r="F193" s="7">
        <f>IF(E193="","",D193*E193)</f>
        <v/>
      </c>
    </row>
    <row r="194">
      <c r="A194" s="11" t="n"/>
      <c r="B194" s="12" t="n"/>
      <c r="C194" s="12" t="n"/>
      <c r="D194" s="12" t="n"/>
      <c r="E194" s="15">
        <f>IF(OR(A194="",D194=""),"",IFERROR(INDEX($B$5:$B$8,MATCH(A194,$A$5:$A$8,1)),0))</f>
        <v/>
      </c>
      <c r="F194" s="7">
        <f>IF(E194="","",D194*E194)</f>
        <v/>
      </c>
    </row>
    <row r="195">
      <c r="A195" s="11" t="n"/>
      <c r="B195" s="12" t="n"/>
      <c r="C195" s="12" t="n"/>
      <c r="D195" s="12" t="n"/>
      <c r="E195" s="15">
        <f>IF(OR(A195="",D195=""),"",IFERROR(INDEX($B$5:$B$8,MATCH(A195,$A$5:$A$8,1)),0))</f>
        <v/>
      </c>
      <c r="F195" s="7">
        <f>IF(E195="","",D195*E195)</f>
        <v/>
      </c>
    </row>
    <row r="196">
      <c r="A196" s="11" t="n"/>
      <c r="B196" s="12" t="n"/>
      <c r="C196" s="12" t="n"/>
      <c r="D196" s="12" t="n"/>
      <c r="E196" s="15">
        <f>IF(OR(A196="",D196=""),"",IFERROR(INDEX($B$5:$B$8,MATCH(A196,$A$5:$A$8,1)),0))</f>
        <v/>
      </c>
      <c r="F196" s="7">
        <f>IF(E196="","",D196*E196)</f>
        <v/>
      </c>
    </row>
    <row r="197">
      <c r="A197" s="11" t="n"/>
      <c r="B197" s="12" t="n"/>
      <c r="C197" s="12" t="n"/>
      <c r="D197" s="12" t="n"/>
      <c r="E197" s="15">
        <f>IF(OR(A197="",D197=""),"",IFERROR(INDEX($B$5:$B$8,MATCH(A197,$A$5:$A$8,1)),0))</f>
        <v/>
      </c>
      <c r="F197" s="7">
        <f>IF(E197="","",D197*E197)</f>
        <v/>
      </c>
    </row>
    <row r="198">
      <c r="A198" s="11" t="n"/>
      <c r="B198" s="12" t="n"/>
      <c r="C198" s="12" t="n"/>
      <c r="D198" s="12" t="n"/>
      <c r="E198" s="15">
        <f>IF(OR(A198="",D198=""),"",IFERROR(INDEX($B$5:$B$8,MATCH(A198,$A$5:$A$8,1)),0))</f>
        <v/>
      </c>
      <c r="F198" s="7">
        <f>IF(E198="","",D198*E198)</f>
        <v/>
      </c>
    </row>
    <row r="199">
      <c r="A199" s="11" t="n"/>
      <c r="B199" s="12" t="n"/>
      <c r="C199" s="12" t="n"/>
      <c r="D199" s="12" t="n"/>
      <c r="E199" s="15">
        <f>IF(OR(A199="",D199=""),"",IFERROR(INDEX($B$5:$B$8,MATCH(A199,$A$5:$A$8,1)),0))</f>
        <v/>
      </c>
      <c r="F199" s="7">
        <f>IF(E199="","",D199*E199)</f>
        <v/>
      </c>
    </row>
    <row r="200">
      <c r="A200" s="11" t="n"/>
      <c r="B200" s="12" t="n"/>
      <c r="C200" s="12" t="n"/>
      <c r="D200" s="12" t="n"/>
      <c r="E200" s="15">
        <f>IF(OR(A200="",D200=""),"",IFERROR(INDEX($B$5:$B$8,MATCH(A200,$A$5:$A$8,1)),0))</f>
        <v/>
      </c>
      <c r="F200" s="7">
        <f>IF(E200="","",D200*E200)</f>
        <v/>
      </c>
    </row>
    <row r="201">
      <c r="A201" s="11" t="n"/>
      <c r="B201" s="12" t="n"/>
      <c r="C201" s="12" t="n"/>
      <c r="D201" s="12" t="n"/>
      <c r="E201" s="15">
        <f>IF(OR(A201="",D201=""),"",IFERROR(INDEX($B$5:$B$8,MATCH(A201,$A$5:$A$8,1)),0))</f>
        <v/>
      </c>
      <c r="F201" s="7">
        <f>IF(E201="","",D201*E201)</f>
        <v/>
      </c>
    </row>
    <row r="202">
      <c r="A202" s="11" t="n"/>
      <c r="B202" s="12" t="n"/>
      <c r="C202" s="12" t="n"/>
      <c r="D202" s="12" t="n"/>
      <c r="E202" s="15">
        <f>IF(OR(A202="",D202=""),"",IFERROR(INDEX($B$5:$B$8,MATCH(A202,$A$5:$A$8,1)),0))</f>
        <v/>
      </c>
      <c r="F202" s="7">
        <f>IF(E202="","",D202*E202)</f>
        <v/>
      </c>
    </row>
    <row r="203">
      <c r="A203" s="11" t="n"/>
      <c r="B203" s="12" t="n"/>
      <c r="C203" s="12" t="n"/>
      <c r="D203" s="12" t="n"/>
      <c r="E203" s="15">
        <f>IF(OR(A203="",D203=""),"",IFERROR(INDEX($B$5:$B$8,MATCH(A203,$A$5:$A$8,1)),0))</f>
        <v/>
      </c>
      <c r="F203" s="7">
        <f>IF(E203="","",D203*E203)</f>
        <v/>
      </c>
    </row>
    <row r="204">
      <c r="A204" s="11" t="n"/>
      <c r="B204" s="12" t="n"/>
      <c r="C204" s="12" t="n"/>
      <c r="D204" s="12" t="n"/>
      <c r="E204" s="15">
        <f>IF(OR(A204="",D204=""),"",IFERROR(INDEX($B$5:$B$8,MATCH(A204,$A$5:$A$8,1)),0))</f>
        <v/>
      </c>
      <c r="F204" s="7">
        <f>IF(E204="","",D204*E204)</f>
        <v/>
      </c>
    </row>
    <row r="205">
      <c r="A205" s="11" t="n"/>
      <c r="B205" s="12" t="n"/>
      <c r="C205" s="12" t="n"/>
      <c r="D205" s="12" t="n"/>
      <c r="E205" s="15">
        <f>IF(OR(A205="",D205=""),"",IFERROR(INDEX($B$5:$B$8,MATCH(A205,$A$5:$A$8,1)),0))</f>
        <v/>
      </c>
      <c r="F205" s="7">
        <f>IF(E205="","",D205*E205)</f>
        <v/>
      </c>
    </row>
    <row r="206">
      <c r="A206" s="11" t="n"/>
      <c r="B206" s="12" t="n"/>
      <c r="C206" s="12" t="n"/>
      <c r="D206" s="12" t="n"/>
      <c r="E206" s="15">
        <f>IF(OR(A206="",D206=""),"",IFERROR(INDEX($B$5:$B$8,MATCH(A206,$A$5:$A$8,1)),0))</f>
        <v/>
      </c>
      <c r="F206" s="7">
        <f>IF(E206="","",D206*E206)</f>
        <v/>
      </c>
    </row>
    <row r="207">
      <c r="A207" s="11" t="n"/>
      <c r="B207" s="12" t="n"/>
      <c r="C207" s="12" t="n"/>
      <c r="D207" s="12" t="n"/>
      <c r="E207" s="15">
        <f>IF(OR(A207="",D207=""),"",IFERROR(INDEX($B$5:$B$8,MATCH(A207,$A$5:$A$8,1)),0))</f>
        <v/>
      </c>
      <c r="F207" s="7">
        <f>IF(E207="","",D207*E207)</f>
        <v/>
      </c>
    </row>
    <row r="208">
      <c r="A208" s="11" t="n"/>
      <c r="B208" s="12" t="n"/>
      <c r="C208" s="12" t="n"/>
      <c r="D208" s="12" t="n"/>
      <c r="E208" s="15">
        <f>IF(OR(A208="",D208=""),"",IFERROR(INDEX($B$5:$B$8,MATCH(A208,$A$5:$A$8,1)),0))</f>
        <v/>
      </c>
      <c r="F208" s="7">
        <f>IF(E208="","",D208*E208)</f>
        <v/>
      </c>
    </row>
    <row r="209">
      <c r="A209" s="11" t="n"/>
      <c r="B209" s="12" t="n"/>
      <c r="C209" s="12" t="n"/>
      <c r="D209" s="12" t="n"/>
      <c r="E209" s="15">
        <f>IF(OR(A209="",D209=""),"",IFERROR(INDEX($B$5:$B$8,MATCH(A209,$A$5:$A$8,1)),0))</f>
        <v/>
      </c>
      <c r="F209" s="7">
        <f>IF(E209="","",D209*E209)</f>
        <v/>
      </c>
    </row>
    <row r="210">
      <c r="A210" s="11" t="n"/>
      <c r="B210" s="12" t="n"/>
      <c r="C210" s="12" t="n"/>
      <c r="D210" s="12" t="n"/>
      <c r="E210" s="15">
        <f>IF(OR(A210="",D210=""),"",IFERROR(INDEX($B$5:$B$8,MATCH(A210,$A$5:$A$8,1)),0))</f>
        <v/>
      </c>
      <c r="F210" s="7">
        <f>IF(E210="","",D210*E210)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2" customWidth="1" min="3" max="3"/>
  </cols>
  <sheetData>
    <row r="1" ht="32" customHeight="1">
      <c r="A1" s="6" t="inlineStr">
        <is>
          <t>Category</t>
        </is>
      </c>
      <c r="B1" s="6" t="inlineStr">
        <is>
          <t>Schedule E line</t>
        </is>
      </c>
      <c r="C1" s="6" t="inlineStr">
        <is>
          <t>Type</t>
        </is>
      </c>
    </row>
    <row r="2">
      <c r="A2" t="inlineStr">
        <is>
          <t>Rent</t>
        </is>
      </c>
      <c r="B2" t="inlineStr">
        <is>
          <t>3</t>
        </is>
      </c>
      <c r="C2" t="inlineStr">
        <is>
          <t>Income</t>
        </is>
      </c>
    </row>
    <row r="3">
      <c r="A3" t="inlineStr">
        <is>
          <t>Other rental income (fees, kept deposits)</t>
        </is>
      </c>
      <c r="B3" t="inlineStr">
        <is>
          <t>3</t>
        </is>
      </c>
      <c r="C3" t="inlineStr">
        <is>
          <t>Income</t>
        </is>
      </c>
    </row>
    <row r="4">
      <c r="A4" t="inlineStr">
        <is>
          <t>Advertising</t>
        </is>
      </c>
      <c r="B4" t="inlineStr">
        <is>
          <t>5</t>
        </is>
      </c>
      <c r="C4" t="inlineStr">
        <is>
          <t>Expense</t>
        </is>
      </c>
    </row>
    <row r="5">
      <c r="A5" t="inlineStr">
        <is>
          <t>Auto &amp; travel (parking, tolls; mileage below)</t>
        </is>
      </c>
      <c r="B5" t="inlineStr">
        <is>
          <t>6</t>
        </is>
      </c>
      <c r="C5" t="inlineStr">
        <is>
          <t>Expense</t>
        </is>
      </c>
    </row>
    <row r="6">
      <c r="A6" t="inlineStr">
        <is>
          <t>Cleaning &amp; maintenance</t>
        </is>
      </c>
      <c r="B6" t="inlineStr">
        <is>
          <t>7</t>
        </is>
      </c>
      <c r="C6" t="inlineStr">
        <is>
          <t>Expense</t>
        </is>
      </c>
    </row>
    <row r="7">
      <c r="A7" t="inlineStr">
        <is>
          <t>Commissions</t>
        </is>
      </c>
      <c r="B7" t="inlineStr">
        <is>
          <t>8</t>
        </is>
      </c>
      <c r="C7" t="inlineStr">
        <is>
          <t>Expense</t>
        </is>
      </c>
    </row>
    <row r="8">
      <c r="A8" t="inlineStr">
        <is>
          <t>Insurance</t>
        </is>
      </c>
      <c r="B8" t="inlineStr">
        <is>
          <t>9</t>
        </is>
      </c>
      <c r="C8" t="inlineStr">
        <is>
          <t>Expense</t>
        </is>
      </c>
    </row>
    <row r="9">
      <c r="A9" t="inlineStr">
        <is>
          <t>Legal &amp; professional fees</t>
        </is>
      </c>
      <c r="B9" t="inlineStr">
        <is>
          <t>10</t>
        </is>
      </c>
      <c r="C9" t="inlineStr">
        <is>
          <t>Expense</t>
        </is>
      </c>
    </row>
    <row r="10">
      <c r="A10" t="inlineStr">
        <is>
          <t>Management fees</t>
        </is>
      </c>
      <c r="B10" t="inlineStr">
        <is>
          <t>11</t>
        </is>
      </c>
      <c r="C10" t="inlineStr">
        <is>
          <t>Expense</t>
        </is>
      </c>
    </row>
    <row r="11">
      <c r="A11" t="inlineStr">
        <is>
          <t>Mortgage interest (Form 1098)</t>
        </is>
      </c>
      <c r="B11" t="inlineStr">
        <is>
          <t>12</t>
        </is>
      </c>
      <c r="C11" t="inlineStr">
        <is>
          <t>Expense</t>
        </is>
      </c>
    </row>
    <row r="12">
      <c r="A12" t="inlineStr">
        <is>
          <t>Other interest</t>
        </is>
      </c>
      <c r="B12" t="inlineStr">
        <is>
          <t>13</t>
        </is>
      </c>
      <c r="C12" t="inlineStr">
        <is>
          <t>Expense</t>
        </is>
      </c>
    </row>
    <row r="13">
      <c r="A13" t="inlineStr">
        <is>
          <t>Repairs</t>
        </is>
      </c>
      <c r="B13" t="inlineStr">
        <is>
          <t>14</t>
        </is>
      </c>
      <c r="C13" t="inlineStr">
        <is>
          <t>Expense</t>
        </is>
      </c>
    </row>
    <row r="14">
      <c r="A14" t="inlineStr">
        <is>
          <t>Supplies</t>
        </is>
      </c>
      <c r="B14" t="inlineStr">
        <is>
          <t>15</t>
        </is>
      </c>
      <c r="C14" t="inlineStr">
        <is>
          <t>Expense</t>
        </is>
      </c>
    </row>
    <row r="15">
      <c r="A15" t="inlineStr">
        <is>
          <t>Property taxes</t>
        </is>
      </c>
      <c r="B15" t="inlineStr">
        <is>
          <t>16</t>
        </is>
      </c>
      <c r="C15" t="inlineStr">
        <is>
          <t>Expense</t>
        </is>
      </c>
    </row>
    <row r="16">
      <c r="A16" t="inlineStr">
        <is>
          <t>Utilities</t>
        </is>
      </c>
      <c r="B16" t="inlineStr">
        <is>
          <t>17</t>
        </is>
      </c>
      <c r="C16" t="inlineStr">
        <is>
          <t>Expense</t>
        </is>
      </c>
    </row>
    <row r="17">
      <c r="A17" t="inlineStr">
        <is>
          <t>Other expenses (HOA, bank fees, etc.)</t>
        </is>
      </c>
      <c r="B17" t="inlineStr">
        <is>
          <t>19</t>
        </is>
      </c>
      <c r="C17" t="inlineStr">
        <is>
          <t>Expense</t>
        </is>
      </c>
    </row>
    <row r="18">
      <c r="A18" t="inlineStr">
        <is>
          <t>NOT DEDUCTIBLE: mortgage principal</t>
        </is>
      </c>
      <c r="B18" t="inlineStr">
        <is>
          <t>–</t>
        </is>
      </c>
      <c r="C18" t="inlineStr">
        <is>
          <t>Excluded</t>
        </is>
      </c>
    </row>
    <row r="19">
      <c r="A19" t="inlineStr">
        <is>
          <t>NOT DEDUCTIBLE NOW: improvement (depreciate)</t>
        </is>
      </c>
      <c r="B19" t="inlineStr">
        <is>
          <t>–</t>
        </is>
      </c>
      <c r="C19" t="inlineStr">
        <is>
          <t>Excluded</t>
        </is>
      </c>
    </row>
    <row r="20">
      <c r="A20" t="inlineStr">
        <is>
          <t>Security deposit received (to be returned)</t>
        </is>
      </c>
      <c r="B20" t="inlineStr">
        <is>
          <t>–</t>
        </is>
      </c>
      <c r="C20" t="inlineStr">
        <is>
          <t>Excluded</t>
        </is>
      </c>
    </row>
    <row r="21">
      <c r="A21" t="inlineStr">
        <is>
          <t>Security deposit returned</t>
        </is>
      </c>
      <c r="B21" t="inlineStr">
        <is>
          <t>–</t>
        </is>
      </c>
      <c r="C21" t="inlineStr">
        <is>
          <t>Excluded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2026-10-03T17:21:04Z</dcterms:created>
  <dcterms:modified xmlns:dcterms="http://purl.org/dc/terms/" xmlns:xsi="http://www.w3.org/2001/XMLSchema-instance" xsi:type="dcterms:W3CDTF">2026-10-03T17:21:04Z</dcterms:modified>
</cp:coreProperties>
</file>